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55" yWindow="-135" windowWidth="24240" windowHeight="6000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calcChain.xml><?xml version="1.0" encoding="utf-8"?>
<calcChain xmlns="http://schemas.openxmlformats.org/spreadsheetml/2006/main">
  <c r="C13" i="1" l="1"/>
  <c r="G22" i="1"/>
  <c r="G21" i="1"/>
  <c r="G20" i="1"/>
  <c r="G19" i="1"/>
  <c r="G17" i="1"/>
  <c r="G16" i="1"/>
  <c r="G15" i="1"/>
  <c r="C14" i="1"/>
  <c r="F14" i="1"/>
  <c r="G14" i="1"/>
  <c r="F18" i="1"/>
  <c r="E18" i="1"/>
  <c r="G18" i="1" s="1"/>
  <c r="E23" i="1"/>
  <c r="G12" i="1"/>
  <c r="G11" i="1"/>
  <c r="G10" i="1"/>
  <c r="G9" i="1"/>
  <c r="G7" i="1"/>
  <c r="G6" i="1"/>
  <c r="G5" i="1"/>
  <c r="G3" i="1"/>
  <c r="E13" i="1"/>
  <c r="F8" i="1"/>
  <c r="D8" i="1"/>
  <c r="D13" i="1"/>
  <c r="D23" i="1" s="1"/>
  <c r="G8" i="1"/>
  <c r="G13" i="1" s="1"/>
  <c r="F4" i="1"/>
  <c r="F13" i="1"/>
  <c r="F23" i="1"/>
  <c r="C4" i="1"/>
  <c r="C23" i="1"/>
  <c r="G4" i="1"/>
  <c r="G23" i="1" l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<sst xmlns="http://schemas.openxmlformats.org/spreadsheetml/2006/main" count="30" uniqueCount="30">
  <si>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</si>
  <si>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</si>
  <si>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</si>
  <si>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</si>
  <si>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</si>
  <si>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</si>
  <si>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</si>
  <si>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</si>
  <si>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</si>
  <si>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</si>
  <si>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</si>
  <si>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</si>
  <si>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</si>
  <si>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</si>
  <si>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</si>
  <si>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</si>
  <si>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</si>
  <si>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</si>
  <si>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</si>
  <si>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</si>
  <si>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</si>
  <si>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</si>
  <si>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</si>
  <si>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</si>
  <si>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</si>
  <si>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</si>
  <si>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</si>
  <si>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</si>
  <si>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</si>
  <si>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PLANEACION DEL MUNICIPIO DE SAN MIGUEL DE ALLENDE, GTO.
ESTADO DE VARIACIÓN EN LA HACIENDA PÚBLICA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</si>
</sst>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12" activePane="bottomLeft" state="frozen"/>
      <selection pane="bottomLeft" activeCell="E19" sqref="E19:E20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si="0"/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286276.7</v>
      </c>
      <c r="E8" s="5"/>
      <c r="F8" s="7">
        <f>SUM(F9:F12)</f>
        <v>0</v>
      </c>
      <c r="G8" s="14">
        <f t="shared" si="0"/>
        <v>286276.7</v>
      </c>
    </row>
    <row r="9" spans="1:7" x14ac:dyDescent="0.2">
      <c r="A9" s="8">
        <v>3210</v>
      </c>
      <c r="B9" s="9" t="s">
        <v>9</v>
      </c>
      <c r="C9" s="5"/>
      <c r="D9" s="5">
        <v>51164.73</v>
      </c>
      <c r="E9" s="5"/>
      <c r="F9" s="5">
        <v>0</v>
      </c>
      <c r="G9" s="13">
        <f t="shared" si="0"/>
        <v>51164.73</v>
      </c>
    </row>
    <row r="10" spans="1:7" x14ac:dyDescent="0.2">
      <c r="A10" s="8">
        <v>3220</v>
      </c>
      <c r="B10" s="9" t="s">
        <v>7</v>
      </c>
      <c r="C10" s="5"/>
      <c r="D10" s="5">
        <v>235111.97</v>
      </c>
      <c r="E10" s="5"/>
      <c r="F10" s="5">
        <v>0</v>
      </c>
      <c r="G10" s="13">
        <f t="shared" si="0"/>
        <v>235111.97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0</v>
      </c>
      <c r="D13" s="7">
        <f>+D3+D8</f>
        <v>286276.7</v>
      </c>
      <c r="E13" s="7">
        <f>+E3</f>
        <v>0</v>
      </c>
      <c r="F13" s="7">
        <f>+F3+F4+F8</f>
        <v>0</v>
      </c>
      <c r="G13" s="14">
        <f>+G3+G4+G8</f>
        <v>286276.7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-28389.450000000004</v>
      </c>
      <c r="F18" s="7">
        <f>SUM(F19:F22)</f>
        <v>0</v>
      </c>
      <c r="G18" s="14">
        <f t="shared" si="1"/>
        <v>-28389.450000000004</v>
      </c>
    </row>
    <row r="19" spans="1:7" x14ac:dyDescent="0.2">
      <c r="A19" s="8">
        <v>3210</v>
      </c>
      <c r="B19" s="9" t="s">
        <v>23</v>
      </c>
      <c r="C19" s="5"/>
      <c r="D19" s="5"/>
      <c r="E19" s="5">
        <v>-78144.52</v>
      </c>
      <c r="F19" s="5">
        <v>0</v>
      </c>
      <c r="G19" s="13">
        <f t="shared" si="1"/>
        <v>-78144.52</v>
      </c>
    </row>
    <row r="20" spans="1:7" x14ac:dyDescent="0.2">
      <c r="A20" s="8">
        <v>3220</v>
      </c>
      <c r="B20" s="9" t="s">
        <v>24</v>
      </c>
      <c r="C20" s="5"/>
      <c r="D20" s="5"/>
      <c r="E20" s="5">
        <v>49755.07</v>
      </c>
      <c r="F20" s="5">
        <v>0</v>
      </c>
      <c r="G20" s="13">
        <f t="shared" si="1"/>
        <v>49755.07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0</v>
      </c>
      <c r="D23" s="20">
        <f>D13</f>
        <v>286276.7</v>
      </c>
      <c r="E23" s="20">
        <f>E13+E18</f>
        <v>-28389.450000000004</v>
      </c>
      <c r="F23" s="20">
        <f>F13+F14+F18</f>
        <v>0</v>
      </c>
      <c r="G23" s="21">
        <f>G13+G14+G18</f>
        <v>257887.25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disablePrompts="1"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21:E22 C18:D18 G14:G23 C19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2014-10-16T04:37:39Z</cp:lastPrinted>
  <dcterms:created xsi:type="dcterms:W3CDTF">2012-12-11T20:30:33Z</dcterms:created>
  <dcterms:modified xsi:type="dcterms:W3CDTF">2016-10-10T20:10:28Z</dcterms:modified>
</cp:coreProperties>
</file>