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2_2021\"/>
    </mc:Choice>
  </mc:AlternateContent>
  <xr:revisionPtr revIDLastSave="0" documentId="13_ncr:1_{75948D89-D888-4B4E-8288-A24E6776BA6C}" xr6:coauthVersionLast="45" xr6:coauthVersionMax="46" xr10:uidLastSave="{00000000-0000-0000-0000-000000000000}"/>
  <bookViews>
    <workbookView xWindow="1950" yWindow="660" windowWidth="12375" windowHeight="108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ACT!$A$1:$D$81</definedName>
  </definedNames>
  <calcPr calcId="191029"/>
  <fileRecoveryPr autoRecover="0"/>
</workbook>
</file>

<file path=xl/calcChain.xml><?xml version="1.0" encoding="utf-8"?>
<calcChain xmlns="http://schemas.openxmlformats.org/spreadsheetml/2006/main">
  <c r="C68" i="3" l="1"/>
  <c r="B68" i="3"/>
  <c r="C24" i="3"/>
  <c r="B24" i="3"/>
  <c r="C4" i="3"/>
  <c r="B4" i="3"/>
  <c r="C13" i="3"/>
  <c r="B13" i="3"/>
  <c r="C66" i="3"/>
  <c r="B66" i="3"/>
  <c r="C63" i="3"/>
  <c r="B63" i="3"/>
  <c r="C55" i="3"/>
  <c r="B55" i="3"/>
  <c r="C48" i="3"/>
  <c r="B48" i="3"/>
  <c r="C43" i="3"/>
  <c r="B43" i="3"/>
  <c r="C32" i="3"/>
  <c r="B32" i="3"/>
  <c r="C27" i="3"/>
  <c r="B27" i="3"/>
  <c r="C17" i="3"/>
  <c r="B17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<sst xmlns="http://schemas.openxmlformats.org/spreadsheetml/2006/main" count="58" uniqueCount="58">
  <si>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</si>
  <si>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</si>
  <si>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</si>
  <si>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</si>
  <si>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</si>
  <si>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</si>
  <si>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</si>
  <si>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</si>
  <si>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</si>
  <si>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</si>
  <si>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</si>
  <si>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</si>
  <si>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</si>
  <si>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</si>
  <si>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</si>
  <si>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</si>
  <si>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</si>
  <si>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</si>
  <si>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</si>
  <si>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</si>
  <si>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</si>
  <si>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</si>
  <si>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</si>
  <si>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</si>
  <si>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</si>
  <si>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</si>
  <si>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</si>
  <si>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</si>
  <si>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</si>
  <si>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</si>
  <si>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</si>
  <si>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</si>
  <si>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</si>
  <si>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</si>
  <si>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</si>
  <si>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</si>
  <si>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</si>
  <si>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</si>
  <si>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</si>
  <si>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</si>
  <si>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</si>
  <si>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</si>
  <si>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</si>
  <si>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</si>
  <si>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</si>
  <si>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</si>
  <si>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</si>
  <si>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</si>
  <si>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</si>
  <si>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</si>
  <si>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</si>
  <si>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</si>
  <si>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</si>
  <si>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</si>
  <si>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</si>
  <si>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</si>
  <si>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</si>
  <si>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SAN MIGUEL DE ALLENDE, GTO.
Estado de Actividades
Del 01 deEnero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</si>
</sst>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5" xfId="2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Border="1" applyProtection="1"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4" fontId="3" fillId="0" borderId="4" xfId="8" applyNumberFormat="1" applyFont="1" applyBorder="1" applyProtection="1">
      <protection locked="0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454080</xdr:colOff>
      <xdr:row>69</xdr:row>
      <xdr:rowOff>94255</xdr:rowOff>
    </xdr:from>
    <xdr:to>
      <xdr:col>2</xdr:col>
      <xdr:colOff>696542</xdr:colOff>
      <xdr:row>81</xdr:row>
      <xdr:rowOff>17925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F49D047-A63D-49DC-A2BD-93EA1C2CB5E4}"/>
            </a:ext>
          </a:extLst>
        </xdr:cNvPr>
        <xdr:cNvGrpSpPr/>
      </xdr:nvGrpSpPr>
      <xdr:grpSpPr>
        <a:xfrm>
          <a:off x="454080" y="11164422"/>
          <a:ext cx="7492045" cy="1712253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8104C50-DA29-43CF-9C48-6A23912278F7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B4CF073-3C61-4448-B3D2-3EEDDAB92DBB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H71"/>
  <sheetViews>
    <sheetView tabSelected="1" view="pageBreakPreview" zoomScale="90" zoomScaleNormal="100" zoomScaleSheetLayoutView="90" workbookViewId="0">
      <selection activeCell="A2" sqref="A2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2" style="1" customWidth="1"/>
    <col min="5" max="16384" width="12" style="1"/>
  </cols>
  <sheetData>
    <row r="1" spans="1:4" ht="4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9">
        <f>SUM(B5:B11)</f>
        <v>94214.7</v>
      </c>
      <c r="C4" s="15">
        <f>SUM(C5:C11)</f>
        <v>52477.18</v>
      </c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8">
        <v>94214.7</v>
      </c>
      <c r="C11" s="16">
        <v>52477.18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9">
        <f>SUM(B14:B15)</f>
        <v>2317350.11</v>
      </c>
      <c r="C13" s="15">
        <f>SUM(C14:C15)</f>
        <v>4307123.57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8">
        <v>2317350.11</v>
      </c>
      <c r="C15" s="16">
        <v>4307123.57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9">
        <f>SUM(B18:B22)</f>
        <v>0</v>
      </c>
      <c r="C17" s="15">
        <f>SUM(C18:C22)</f>
        <v>0</v>
      </c>
      <c r="D17" s="2"/>
    </row>
    <row r="18" spans="1:5" ht="11.25" customHeight="1" x14ac:dyDescent="0.2">
      <c r="A18" s="10" t="s">
        <v>36</v>
      </c>
      <c r="B18" s="11"/>
      <c r="C18" s="11"/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9">
        <f>SUM(B4+B13+B17)</f>
        <v>2411564.81</v>
      </c>
      <c r="C24" s="17">
        <f>SUM(C4+C13+C17)</f>
        <v>4359600.75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9">
        <f>SUM(B28:B30)</f>
        <v>1690233.4500000002</v>
      </c>
      <c r="C27" s="15">
        <f>SUM(C28:C30)</f>
        <v>3340180.6399999997</v>
      </c>
      <c r="D27" s="2"/>
    </row>
    <row r="28" spans="1:5" ht="11.25" customHeight="1" x14ac:dyDescent="0.2">
      <c r="A28" s="10" t="s">
        <v>37</v>
      </c>
      <c r="B28" s="11">
        <v>1287288.79</v>
      </c>
      <c r="C28" s="11">
        <v>2927905.3</v>
      </c>
      <c r="D28" s="2"/>
    </row>
    <row r="29" spans="1:5" ht="11.25" customHeight="1" x14ac:dyDescent="0.2">
      <c r="A29" s="10" t="s">
        <v>16</v>
      </c>
      <c r="B29" s="11">
        <v>42587.29</v>
      </c>
      <c r="C29" s="11">
        <v>84331.83</v>
      </c>
      <c r="D29" s="2"/>
    </row>
    <row r="30" spans="1:5" ht="11.25" customHeight="1" x14ac:dyDescent="0.2">
      <c r="A30" s="10" t="s">
        <v>17</v>
      </c>
      <c r="B30" s="11">
        <v>360357.37</v>
      </c>
      <c r="C30" s="11">
        <v>327943.51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159676.64000000001</v>
      </c>
      <c r="D55" s="2"/>
    </row>
    <row r="56" spans="1:4" ht="11.25" customHeight="1" x14ac:dyDescent="0.2">
      <c r="A56" s="10" t="s">
        <v>31</v>
      </c>
      <c r="B56" s="11"/>
      <c r="C56" s="11">
        <v>159676.64000000001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SUM(B63+B55+B48+B43+B32+B27)</f>
        <v>1690233.4500000002</v>
      </c>
      <c r="C66" s="13">
        <f>SUM(C63+C55+C48+C43+C32+C27)</f>
        <v>3499857.28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721331.35999999987</v>
      </c>
      <c r="C68" s="9">
        <f>C24-C66</f>
        <v>859743.4700000002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2021-04-12T17:32:06Z</cp:lastPrinted>
  <dcterms:created xsi:type="dcterms:W3CDTF">2012-12-11T20:29:16Z</dcterms:created>
  <dcterms:modified xsi:type="dcterms:W3CDTF">2021-07-19T15:30:46Z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