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2_2021\2DO_INF_FIN_TRIM_21\"/>
    </mc:Choice>
  </mc:AlternateContent>
  <xr:revisionPtr revIDLastSave="0" documentId="13_ncr:1_{27D6458E-0D94-494C-BC54-FE5FECB835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definedNames>
    <definedName name="_xlnm.Print_Area" localSheetId="0">GCP!$A$1:$J$50</definedName>
  </definedNames>
  <calcPr calcId="191029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I31" i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19" i="1"/>
  <c r="H19" i="1"/>
  <c r="G19" i="1"/>
  <c r="G37" i="1" s="1"/>
  <c r="F19" i="1"/>
  <c r="E19" i="1"/>
  <c r="D19" i="1"/>
  <c r="F13" i="1"/>
  <c r="I13" i="1" s="1"/>
  <c r="H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8" i="1"/>
  <c r="I17" i="1"/>
  <c r="I16" i="1"/>
  <c r="I15" i="1"/>
  <c r="I14" i="1"/>
  <c r="I12" i="1"/>
  <c r="I11" i="1"/>
  <c r="I9" i="1"/>
  <c r="I8" i="1"/>
  <c r="I7" i="1"/>
  <c r="F35" i="1"/>
  <c r="F34" i="1"/>
  <c r="F33" i="1"/>
  <c r="F32" i="1"/>
  <c r="F30" i="1"/>
  <c r="F29" i="1"/>
  <c r="F28" i="1"/>
  <c r="F27" i="1"/>
  <c r="F25" i="1"/>
  <c r="F24" i="1"/>
  <c r="F22" i="1"/>
  <c r="F21" i="1"/>
  <c r="F20" i="1"/>
  <c r="F18" i="1"/>
  <c r="F17" i="1"/>
  <c r="F16" i="1"/>
  <c r="F15" i="1"/>
  <c r="F14" i="1"/>
  <c r="F12" i="1"/>
  <c r="F11" i="1"/>
  <c r="F9" i="1"/>
  <c r="F8" i="1"/>
  <c r="F7" i="1"/>
  <c r="D37" i="1" l="1"/>
  <c r="E37" i="1"/>
  <c r="F37" i="1"/>
  <c r="I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<sst xmlns="http://schemas.openxmlformats.org/spreadsheetml/2006/main" count="43" uniqueCount="43">
  <si>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</si>
  <si>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</si>
  <si>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</si>
  <si>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</si>
  <si>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</si>
  <si>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</si>
  <si>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</si>
  <si>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</si>
  <si>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</si>
  <si>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</si>
  <si>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</si>
  <si>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</si>
  <si>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</si>
  <si>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</si>
  <si>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</si>
  <si>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</si>
  <si>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</si>
  <si>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</si>
  <si>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</si>
  <si>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</si>
  <si>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</si>
  <si>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</si>
  <si>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</si>
  <si>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</si>
  <si>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</si>
  <si>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</si>
  <si>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</si>
  <si>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</si>
  <si>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</si>
  <si>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</si>
  <si>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</si>
  <si>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</si>
  <si>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</si>
  <si>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</si>
  <si>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</si>
  <si>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</si>
  <si>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</si>
  <si>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</si>
  <si>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</si>
  <si>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</si>
  <si>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</si>
  <si>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</si>
  <si>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INSTITUTO MUNICIPAL DE PLANEACION DE SAN MIGUEL DE ALLENDE, GTO.
Gasto por Categoría Programática
Del 01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</si>
</sst>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1" fillId="0" borderId="0" xfId="8" applyAlignment="1" applyProtection="1">
      <alignment horizontal="left" vertical="top" inden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1057275</xdr:colOff>
      <xdr:row>37</xdr:row>
      <xdr:rowOff>95250</xdr:rowOff>
    </xdr:from>
    <xdr:to>
      <xdr:col>7</xdr:col>
      <xdr:colOff>518583</xdr:colOff>
      <xdr:row>49</xdr:row>
      <xdr:rowOff>23683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CBFDE75-C2FA-4195-BD6D-C0C2B70E9E54}"/>
            </a:ext>
          </a:extLst>
        </xdr:cNvPr>
        <xdr:cNvGrpSpPr/>
      </xdr:nvGrpSpPr>
      <xdr:grpSpPr>
        <a:xfrm>
          <a:off x="1290108" y="6074833"/>
          <a:ext cx="8012642" cy="1717017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657BC780-A040-4169-8E3B-86E40E32B70C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VICTOR ARMANDO RIVERA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SALAS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D30353F-29EB-4202-9A0E-90D58A43BC3F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Administrstivo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view="pageBreakPreview" zoomScale="90" zoomScaleNormal="100" zoomScaleSheetLayoutView="90" workbookViewId="0">
      <pane xSplit="3" ySplit="2" topLeftCell="D30" activePane="bottomRight" state="frozen"/>
      <selection pane="topRight" activeCell="D1" sqref="D1"/>
      <selection pane="bottomLeft" activeCell="A3" sqref="A3"/>
      <selection pane="bottomRight" activeCell="C35" sqref="C3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2.28515625" style="1" customWidth="1"/>
    <col min="11" max="16384" width="11.42578125" style="1"/>
  </cols>
  <sheetData>
    <row r="1" spans="1:9" ht="35.1" customHeight="1" x14ac:dyDescent="0.2">
      <c r="A1" s="32" t="s">
        <v>42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f t="shared" ref="F7" si="0">SUM(F8:F9)</f>
        <v>0</v>
      </c>
      <c r="G7" s="19">
        <v>0</v>
      </c>
      <c r="H7" s="19">
        <v>0</v>
      </c>
      <c r="I7" s="19">
        <f t="shared" ref="I7" si="1">SUM(I8:I9)</f>
        <v>0</v>
      </c>
    </row>
    <row r="8" spans="1:9" x14ac:dyDescent="0.2">
      <c r="A8" s="13"/>
      <c r="B8" s="9"/>
      <c r="C8" s="3" t="s">
        <v>1</v>
      </c>
      <c r="D8" s="20"/>
      <c r="E8" s="20"/>
      <c r="F8" s="20">
        <f>D8+E8</f>
        <v>0</v>
      </c>
      <c r="G8" s="20"/>
      <c r="H8" s="20"/>
      <c r="I8" s="20">
        <f>F8-G8</f>
        <v>0</v>
      </c>
    </row>
    <row r="9" spans="1:9" x14ac:dyDescent="0.2">
      <c r="A9" s="13"/>
      <c r="B9" s="9"/>
      <c r="C9" s="3" t="s">
        <v>2</v>
      </c>
      <c r="D9" s="20"/>
      <c r="E9" s="20"/>
      <c r="F9" s="20">
        <f>D9+E9</f>
        <v>0</v>
      </c>
      <c r="G9" s="20"/>
      <c r="H9" s="20"/>
      <c r="I9" s="20">
        <f>F9-G9</f>
        <v>0</v>
      </c>
    </row>
    <row r="10" spans="1:9" x14ac:dyDescent="0.2">
      <c r="A10" s="13"/>
      <c r="B10" s="24" t="s">
        <v>3</v>
      </c>
      <c r="C10" s="23"/>
      <c r="D10" s="19">
        <f>SUM(D11:D18)</f>
        <v>4903585.8</v>
      </c>
      <c r="E10" s="19">
        <f>SUM(E11:E18)</f>
        <v>1852770.47</v>
      </c>
      <c r="F10" s="19">
        <f t="shared" ref="F10:I10" si="2">SUM(F11:F18)</f>
        <v>6756356.2699999996</v>
      </c>
      <c r="G10" s="19">
        <f t="shared" si="2"/>
        <v>1715093.45</v>
      </c>
      <c r="H10" s="19">
        <f t="shared" si="2"/>
        <v>1715093.45</v>
      </c>
      <c r="I10" s="19">
        <f t="shared" si="2"/>
        <v>5041262.8199999994</v>
      </c>
    </row>
    <row r="11" spans="1:9" x14ac:dyDescent="0.2">
      <c r="A11" s="13"/>
      <c r="B11" s="9"/>
      <c r="C11" s="3" t="s">
        <v>4</v>
      </c>
      <c r="D11" s="20"/>
      <c r="E11" s="20"/>
      <c r="F11" s="20">
        <f t="shared" ref="F11:F18" si="3">D11+E11</f>
        <v>0</v>
      </c>
      <c r="G11" s="20"/>
      <c r="H11" s="20"/>
      <c r="I11" s="20">
        <f t="shared" ref="I11:I18" si="4">F11-G11</f>
        <v>0</v>
      </c>
    </row>
    <row r="12" spans="1:9" x14ac:dyDescent="0.2">
      <c r="A12" s="13"/>
      <c r="B12" s="9"/>
      <c r="C12" s="3" t="s">
        <v>5</v>
      </c>
      <c r="D12" s="20"/>
      <c r="E12" s="20"/>
      <c r="F12" s="20">
        <f t="shared" si="3"/>
        <v>0</v>
      </c>
      <c r="G12" s="20"/>
      <c r="H12" s="20"/>
      <c r="I12" s="20">
        <f t="shared" si="4"/>
        <v>0</v>
      </c>
    </row>
    <row r="13" spans="1:9" x14ac:dyDescent="0.2">
      <c r="A13" s="13"/>
      <c r="B13" s="9"/>
      <c r="C13" s="3" t="s">
        <v>6</v>
      </c>
      <c r="D13" s="20">
        <v>4903585.8</v>
      </c>
      <c r="E13" s="20">
        <v>1852770.47</v>
      </c>
      <c r="F13" s="20">
        <f t="shared" si="3"/>
        <v>6756356.2699999996</v>
      </c>
      <c r="G13" s="20">
        <v>1715093.45</v>
      </c>
      <c r="H13" s="20">
        <v>1715093.45</v>
      </c>
      <c r="I13" s="20">
        <f t="shared" si="4"/>
        <v>5041262.8199999994</v>
      </c>
    </row>
    <row r="14" spans="1:9" x14ac:dyDescent="0.2">
      <c r="A14" s="13"/>
      <c r="B14" s="9"/>
      <c r="C14" s="3" t="s">
        <v>7</v>
      </c>
      <c r="D14" s="20"/>
      <c r="E14" s="20"/>
      <c r="F14" s="20">
        <f t="shared" si="3"/>
        <v>0</v>
      </c>
      <c r="G14" s="20"/>
      <c r="H14" s="20"/>
      <c r="I14" s="20">
        <f t="shared" si="4"/>
        <v>0</v>
      </c>
    </row>
    <row r="15" spans="1:9" x14ac:dyDescent="0.2">
      <c r="A15" s="13"/>
      <c r="B15" s="9"/>
      <c r="C15" s="3" t="s">
        <v>8</v>
      </c>
      <c r="D15" s="20"/>
      <c r="E15" s="20"/>
      <c r="F15" s="20">
        <f t="shared" si="3"/>
        <v>0</v>
      </c>
      <c r="G15" s="20"/>
      <c r="H15" s="20"/>
      <c r="I15" s="20">
        <f t="shared" si="4"/>
        <v>0</v>
      </c>
    </row>
    <row r="16" spans="1:9" x14ac:dyDescent="0.2">
      <c r="A16" s="13"/>
      <c r="B16" s="9"/>
      <c r="C16" s="3" t="s">
        <v>9</v>
      </c>
      <c r="D16" s="20"/>
      <c r="E16" s="20"/>
      <c r="F16" s="20">
        <f t="shared" si="3"/>
        <v>0</v>
      </c>
      <c r="G16" s="20"/>
      <c r="H16" s="20"/>
      <c r="I16" s="20">
        <f t="shared" si="4"/>
        <v>0</v>
      </c>
    </row>
    <row r="17" spans="1:9" x14ac:dyDescent="0.2">
      <c r="A17" s="13"/>
      <c r="B17" s="9"/>
      <c r="C17" s="3" t="s">
        <v>10</v>
      </c>
      <c r="D17" s="20"/>
      <c r="E17" s="20"/>
      <c r="F17" s="20">
        <f t="shared" si="3"/>
        <v>0</v>
      </c>
      <c r="G17" s="20"/>
      <c r="H17" s="20"/>
      <c r="I17" s="20">
        <f t="shared" si="4"/>
        <v>0</v>
      </c>
    </row>
    <row r="18" spans="1:9" x14ac:dyDescent="0.2">
      <c r="A18" s="13"/>
      <c r="B18" s="9"/>
      <c r="C18" s="3" t="s">
        <v>11</v>
      </c>
      <c r="D18" s="20"/>
      <c r="E18" s="20"/>
      <c r="F18" s="20">
        <f t="shared" si="3"/>
        <v>0</v>
      </c>
      <c r="G18" s="20"/>
      <c r="H18" s="20"/>
      <c r="I18" s="20">
        <f t="shared" si="4"/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5">SUM(F20:F22)</f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</row>
    <row r="20" spans="1:9" x14ac:dyDescent="0.2">
      <c r="A20" s="13"/>
      <c r="B20" s="9"/>
      <c r="C20" s="3" t="s">
        <v>13</v>
      </c>
      <c r="D20" s="20"/>
      <c r="E20" s="20"/>
      <c r="F20" s="20">
        <f t="shared" ref="F20:F22" si="6">D20+E20</f>
        <v>0</v>
      </c>
      <c r="G20" s="20"/>
      <c r="H20" s="20"/>
      <c r="I20" s="20">
        <f t="shared" ref="I20:I22" si="7">F20-G20</f>
        <v>0</v>
      </c>
    </row>
    <row r="21" spans="1:9" x14ac:dyDescent="0.2">
      <c r="A21" s="13"/>
      <c r="B21" s="9"/>
      <c r="C21" s="3" t="s">
        <v>14</v>
      </c>
      <c r="D21" s="20"/>
      <c r="E21" s="20"/>
      <c r="F21" s="20">
        <f t="shared" si="6"/>
        <v>0</v>
      </c>
      <c r="G21" s="20"/>
      <c r="H21" s="20"/>
      <c r="I21" s="20">
        <f t="shared" si="7"/>
        <v>0</v>
      </c>
    </row>
    <row r="22" spans="1:9" x14ac:dyDescent="0.2">
      <c r="A22" s="13"/>
      <c r="B22" s="9"/>
      <c r="C22" s="3" t="s">
        <v>15</v>
      </c>
      <c r="D22" s="20"/>
      <c r="E22" s="20"/>
      <c r="F22" s="20">
        <f t="shared" si="6"/>
        <v>0</v>
      </c>
      <c r="G22" s="20"/>
      <c r="H22" s="20"/>
      <c r="I22" s="20">
        <f t="shared" si="7"/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8">SUM(F24:F25)</f>
        <v>0</v>
      </c>
      <c r="G23" s="19">
        <f t="shared" si="8"/>
        <v>0</v>
      </c>
      <c r="H23" s="19">
        <f t="shared" si="8"/>
        <v>0</v>
      </c>
      <c r="I23" s="19">
        <f t="shared" si="8"/>
        <v>0</v>
      </c>
    </row>
    <row r="24" spans="1:9" x14ac:dyDescent="0.2">
      <c r="A24" s="13"/>
      <c r="B24" s="9"/>
      <c r="C24" s="3" t="s">
        <v>17</v>
      </c>
      <c r="D24" s="20"/>
      <c r="E24" s="20"/>
      <c r="F24" s="20">
        <f t="shared" ref="F24:F25" si="9">D24+E24</f>
        <v>0</v>
      </c>
      <c r="G24" s="20"/>
      <c r="H24" s="20"/>
      <c r="I24" s="20">
        <f t="shared" ref="I24:I25" si="10">F24-G24</f>
        <v>0</v>
      </c>
    </row>
    <row r="25" spans="1:9" x14ac:dyDescent="0.2">
      <c r="A25" s="13"/>
      <c r="B25" s="9"/>
      <c r="C25" s="3" t="s">
        <v>18</v>
      </c>
      <c r="D25" s="20"/>
      <c r="E25" s="20"/>
      <c r="F25" s="20">
        <f t="shared" si="9"/>
        <v>0</v>
      </c>
      <c r="G25" s="20"/>
      <c r="H25" s="20"/>
      <c r="I25" s="20">
        <f t="shared" si="10"/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1">SUM(F27:F30)</f>
        <v>0</v>
      </c>
      <c r="G26" s="19">
        <f t="shared" si="11"/>
        <v>0</v>
      </c>
      <c r="H26" s="19">
        <f t="shared" si="11"/>
        <v>0</v>
      </c>
      <c r="I26" s="19">
        <f t="shared" si="11"/>
        <v>0</v>
      </c>
    </row>
    <row r="27" spans="1:9" x14ac:dyDescent="0.2">
      <c r="A27" s="13"/>
      <c r="B27" s="9"/>
      <c r="C27" s="3" t="s">
        <v>20</v>
      </c>
      <c r="D27" s="20"/>
      <c r="E27" s="20"/>
      <c r="F27" s="20">
        <f t="shared" ref="F27:F30" si="12">D27+E27</f>
        <v>0</v>
      </c>
      <c r="G27" s="20"/>
      <c r="H27" s="20"/>
      <c r="I27" s="20">
        <f t="shared" ref="I27:I30" si="13">F27-G27</f>
        <v>0</v>
      </c>
    </row>
    <row r="28" spans="1:9" x14ac:dyDescent="0.2">
      <c r="A28" s="13"/>
      <c r="B28" s="9"/>
      <c r="C28" s="3" t="s">
        <v>21</v>
      </c>
      <c r="D28" s="20"/>
      <c r="E28" s="20"/>
      <c r="F28" s="20">
        <f t="shared" si="12"/>
        <v>0</v>
      </c>
      <c r="G28" s="20"/>
      <c r="H28" s="20"/>
      <c r="I28" s="20">
        <f t="shared" si="13"/>
        <v>0</v>
      </c>
    </row>
    <row r="29" spans="1:9" x14ac:dyDescent="0.2">
      <c r="A29" s="13"/>
      <c r="B29" s="9"/>
      <c r="C29" s="3" t="s">
        <v>22</v>
      </c>
      <c r="D29" s="20"/>
      <c r="E29" s="20"/>
      <c r="F29" s="20">
        <f t="shared" si="12"/>
        <v>0</v>
      </c>
      <c r="G29" s="20"/>
      <c r="H29" s="20"/>
      <c r="I29" s="20">
        <f t="shared" si="13"/>
        <v>0</v>
      </c>
    </row>
    <row r="30" spans="1:9" x14ac:dyDescent="0.2">
      <c r="A30" s="13"/>
      <c r="B30" s="9"/>
      <c r="C30" s="3" t="s">
        <v>23</v>
      </c>
      <c r="D30" s="20"/>
      <c r="E30" s="20"/>
      <c r="F30" s="20">
        <f t="shared" si="12"/>
        <v>0</v>
      </c>
      <c r="G30" s="20"/>
      <c r="H30" s="20"/>
      <c r="I30" s="20">
        <f t="shared" si="13"/>
        <v>0</v>
      </c>
    </row>
    <row r="31" spans="1:9" x14ac:dyDescent="0.2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4">SUM(F32:F35)</f>
        <v>0</v>
      </c>
      <c r="G31" s="19">
        <f t="shared" si="14"/>
        <v>0</v>
      </c>
      <c r="H31" s="19">
        <f t="shared" si="14"/>
        <v>0</v>
      </c>
      <c r="I31" s="19">
        <f t="shared" si="14"/>
        <v>0</v>
      </c>
    </row>
    <row r="32" spans="1:9" x14ac:dyDescent="0.2">
      <c r="A32" s="13"/>
      <c r="B32" s="9"/>
      <c r="C32" s="3" t="s">
        <v>25</v>
      </c>
      <c r="D32" s="20"/>
      <c r="E32" s="20"/>
      <c r="F32" s="20">
        <f t="shared" ref="F32:F35" si="15">D32+E32</f>
        <v>0</v>
      </c>
      <c r="G32" s="20"/>
      <c r="H32" s="20"/>
      <c r="I32" s="20">
        <f t="shared" ref="I32:I35" si="16">F32-G32</f>
        <v>0</v>
      </c>
    </row>
    <row r="33" spans="1:9" x14ac:dyDescent="0.2">
      <c r="A33" s="13" t="s">
        <v>26</v>
      </c>
      <c r="B33" s="9"/>
      <c r="C33" s="3"/>
      <c r="D33" s="20"/>
      <c r="E33" s="20"/>
      <c r="F33" s="20">
        <f t="shared" si="15"/>
        <v>0</v>
      </c>
      <c r="G33" s="20"/>
      <c r="H33" s="20"/>
      <c r="I33" s="20">
        <f t="shared" si="16"/>
        <v>0</v>
      </c>
    </row>
    <row r="34" spans="1:9" x14ac:dyDescent="0.2">
      <c r="A34" s="13" t="s">
        <v>27</v>
      </c>
      <c r="B34" s="9"/>
      <c r="C34" s="3"/>
      <c r="D34" s="20"/>
      <c r="E34" s="20"/>
      <c r="F34" s="20">
        <f t="shared" si="15"/>
        <v>0</v>
      </c>
      <c r="G34" s="20"/>
      <c r="H34" s="20"/>
      <c r="I34" s="20">
        <f t="shared" si="16"/>
        <v>0</v>
      </c>
    </row>
    <row r="35" spans="1:9" x14ac:dyDescent="0.2">
      <c r="A35" s="13" t="s">
        <v>28</v>
      </c>
      <c r="B35" s="9"/>
      <c r="C35" s="3"/>
      <c r="D35" s="20"/>
      <c r="E35" s="20"/>
      <c r="F35" s="20">
        <f t="shared" si="15"/>
        <v>0</v>
      </c>
      <c r="G35" s="20"/>
      <c r="H35" s="20"/>
      <c r="I35" s="20">
        <f t="shared" si="16"/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SUM(D7+D10+D19+D23+D26+D31)</f>
        <v>4903585.8</v>
      </c>
      <c r="E37" s="25">
        <f t="shared" ref="E37:I37" si="17">SUM(E7+E10+E19+E23+E26+E31)</f>
        <v>1852770.47</v>
      </c>
      <c r="F37" s="25">
        <f t="shared" si="17"/>
        <v>6756356.2699999996</v>
      </c>
      <c r="G37" s="25">
        <f t="shared" si="17"/>
        <v>1715093.45</v>
      </c>
      <c r="H37" s="25">
        <f t="shared" si="17"/>
        <v>1715093.45</v>
      </c>
      <c r="I37" s="25">
        <f t="shared" si="17"/>
        <v>5041262.8199999994</v>
      </c>
    </row>
    <row r="38" spans="1:9" ht="12.75" x14ac:dyDescent="0.2">
      <c r="C38" s="28" t="s">
        <v>41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2021-07-22T14:14:40Z</cp:lastPrinted>
  <dcterms:created xsi:type="dcterms:W3CDTF">2012-12-11T21:13:37Z</dcterms:created>
  <dcterms:modified xsi:type="dcterms:W3CDTF">2021-07-22T14:14:46Z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