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3_2021\3ER_INF_FIN_TRIM_2021\"/>
    </mc:Choice>
  </mc:AlternateContent>
  <xr:revisionPtr revIDLastSave="0" documentId="13_ncr:1_{C867C81F-28DC-45BD-9AD8-40C3F0AE2C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G25" i="1"/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18" i="1"/>
  <c r="L9" i="1"/>
  <c r="L27" i="1" l="1"/>
  <c r="M27" i="1"/>
</calcChain>
</file>

<file path=xl/sharedStrings.xml><?xml version="1.0" encoding="utf-8"?>
<sst xmlns="http://schemas.openxmlformats.org/spreadsheetml/2006/main" count="35" uniqueCount="32">
  <si>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</si>
  <si>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</si>
  <si>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</si>
  <si>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</si>
  <si>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</si>
  <si>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</si>
  <si>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</si>
  <si>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</si>
  <si>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</si>
  <si>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</si>
  <si>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</si>
  <si>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</si>
  <si>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</si>
  <si>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</si>
  <si>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</si>
  <si>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</si>
  <si>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</si>
  <si>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</si>
  <si>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</si>
  <si>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</si>
  <si>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</si>
  <si>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P0002</t>
  </si>
  <si>
    <t>PROGRAMA PLANEACION Y EVALUACION MUNICIPAL</t>
  </si>
  <si>
    <t>Computadoras y equipo periférico</t>
  </si>
  <si>
    <t>P0003</t>
  </si>
  <si>
    <t>PROGRAMA PLANEACION Y ORDENAMIENTO TERRITORIAL</t>
  </si>
  <si>
    <t>Muebles de oficina y estantería</t>
  </si>
  <si>
    <t>Otros equipos</t>
  </si>
  <si>
    <t>P0004</t>
  </si>
  <si>
    <t>PROGRAMA PARTICIPACION CIUDADANA</t>
  </si>
  <si>
    <t>Medios magnéticos y ópticos</t>
  </si>
  <si>
    <t>Instituto Municipal de Planeación de San Miguel de Allende, Gto.
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</si>
</sst>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topLeftCell="B4" zoomScaleNormal="100" zoomScaleSheetLayoutView="80" workbookViewId="0">
      <selection activeCell="F30" sqref="F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3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5" si="0">+H9</f>
        <v>0</v>
      </c>
      <c r="H9" s="36">
        <v>0</v>
      </c>
      <c r="I9" s="36">
        <v>40000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0</v>
      </c>
      <c r="H10" s="36">
        <v>0</v>
      </c>
      <c r="I10" s="36">
        <v>34041</v>
      </c>
      <c r="J10" s="36">
        <v>22041</v>
      </c>
      <c r="K10" s="36">
        <v>22041</v>
      </c>
      <c r="L10" s="37">
        <f t="shared" si="1"/>
        <v>0</v>
      </c>
      <c r="M10" s="38">
        <f t="shared" si="2"/>
        <v>0.64748391645368819</v>
      </c>
    </row>
    <row r="11" spans="2:13" x14ac:dyDescent="0.2">
      <c r="B11" s="32"/>
      <c r="C11" s="33"/>
      <c r="D11" s="34"/>
      <c r="E11" s="29">
        <v>5151</v>
      </c>
      <c r="F11" s="30" t="s">
        <v>23</v>
      </c>
      <c r="G11" s="35">
        <f t="shared" si="0"/>
        <v>0</v>
      </c>
      <c r="H11" s="36">
        <v>0</v>
      </c>
      <c r="I11" s="36">
        <v>30000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5691</v>
      </c>
      <c r="F12" s="30" t="s">
        <v>27</v>
      </c>
      <c r="G12" s="35">
        <f t="shared" si="0"/>
        <v>0</v>
      </c>
      <c r="H12" s="36">
        <v>0</v>
      </c>
      <c r="I12" s="36">
        <v>52569</v>
      </c>
      <c r="J12" s="36">
        <v>52569</v>
      </c>
      <c r="K12" s="36">
        <v>52569</v>
      </c>
      <c r="L12" s="37">
        <f t="shared" si="1"/>
        <v>0</v>
      </c>
      <c r="M12" s="38">
        <f t="shared" si="2"/>
        <v>1</v>
      </c>
    </row>
    <row r="13" spans="2:13" x14ac:dyDescent="0.2">
      <c r="B13" s="32" t="s">
        <v>28</v>
      </c>
      <c r="C13" s="33"/>
      <c r="D13" s="34" t="s">
        <v>29</v>
      </c>
      <c r="E13" s="29">
        <v>5111</v>
      </c>
      <c r="F13" s="30" t="s">
        <v>26</v>
      </c>
      <c r="G13" s="35">
        <f t="shared" si="0"/>
        <v>0</v>
      </c>
      <c r="H13" s="36">
        <v>0</v>
      </c>
      <c r="I13" s="36">
        <v>10966.58</v>
      </c>
      <c r="J13" s="36">
        <v>2819</v>
      </c>
      <c r="K13" s="36">
        <v>2819</v>
      </c>
      <c r="L13" s="37">
        <f t="shared" si="1"/>
        <v>0</v>
      </c>
      <c r="M13" s="38">
        <f t="shared" si="2"/>
        <v>0.25705370315996418</v>
      </c>
    </row>
    <row r="14" spans="2:13" x14ac:dyDescent="0.2">
      <c r="B14" s="32"/>
      <c r="C14" s="33"/>
      <c r="D14" s="34"/>
      <c r="E14" s="29">
        <v>5151</v>
      </c>
      <c r="F14" s="30" t="s">
        <v>23</v>
      </c>
      <c r="G14" s="35">
        <f t="shared" si="0"/>
        <v>0</v>
      </c>
      <c r="H14" s="36">
        <v>0</v>
      </c>
      <c r="I14" s="36">
        <v>20921.509999999998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5152</v>
      </c>
      <c r="F15" s="30" t="s">
        <v>30</v>
      </c>
      <c r="G15" s="35">
        <f t="shared" si="0"/>
        <v>0</v>
      </c>
      <c r="H15" s="36">
        <v>0</v>
      </c>
      <c r="I15" s="36">
        <v>2000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0</v>
      </c>
      <c r="H18" s="7">
        <f>SUM(H9:H15)</f>
        <v>0</v>
      </c>
      <c r="I18" s="7">
        <f>SUM(I9:I15)</f>
        <v>190498.09</v>
      </c>
      <c r="J18" s="7">
        <f>SUM(J9:J15)</f>
        <v>77429</v>
      </c>
      <c r="K18" s="7">
        <f>SUM(K9:K15)</f>
        <v>77429</v>
      </c>
      <c r="L18" s="8">
        <f>IFERROR(K18/H18,0)</f>
        <v>0</v>
      </c>
      <c r="M18" s="9">
        <f>IFERROR(K18/I18,0)</f>
        <v>0.40645551879286562</v>
      </c>
    </row>
    <row r="19" spans="2:13" ht="4.9000000000000004" customHeight="1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13.5" customHeight="1" x14ac:dyDescent="0.2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67" t="s">
        <v>17</v>
      </c>
      <c r="C25" s="68"/>
      <c r="D25" s="68"/>
      <c r="E25" s="68"/>
      <c r="F25" s="68"/>
      <c r="G25" s="7">
        <f>+G21</f>
        <v>0</v>
      </c>
      <c r="H25" s="7">
        <f t="shared" ref="H25:K25" si="3">+H21</f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52" t="s">
        <v>18</v>
      </c>
      <c r="C27" s="53"/>
      <c r="D27" s="53"/>
      <c r="E27" s="53"/>
      <c r="F27" s="53"/>
      <c r="G27" s="10">
        <f>+G18+G25</f>
        <v>0</v>
      </c>
      <c r="H27" s="10">
        <f>+H18+H25</f>
        <v>0</v>
      </c>
      <c r="I27" s="10">
        <f>+I18+I25</f>
        <v>190498.09</v>
      </c>
      <c r="J27" s="10">
        <f>+J18+J25</f>
        <v>77429</v>
      </c>
      <c r="K27" s="10">
        <f>+K18+K25</f>
        <v>77429</v>
      </c>
      <c r="L27" s="11">
        <f>IFERROR(K27/H27,0)</f>
        <v>0</v>
      </c>
      <c r="M27" s="12">
        <f>IFERROR(K27/I27,0)</f>
        <v>0.40645551879286562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</mergeCells>
  <pageMargins left="0.7" right="0.7" top="0.75" bottom="0.75" header="0.3" footer="0.3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Jessica Salgado</cp:lastModifiedBy>
  <dcterms:created xsi:type="dcterms:W3CDTF">2020-08-06T19:52:58Z</dcterms:created>
  <dcterms:modified xsi:type="dcterms:W3CDTF">2021-10-14T16:38:43Z</dcterms:modified>
</cp:coreProperties>
</file>