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"/>
    </mc:Choice>
  </mc:AlternateContent>
  <xr:revisionPtr revIDLastSave="0" documentId="8_{20BA36E8-1246-4542-896E-E53812DB7B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EVHP!$A$1:$G$52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<sst xmlns="http://schemas.openxmlformats.org/spreadsheetml/2006/main" count="36" uniqueCount="26">
  <si>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</si>
  <si>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</si>
  <si>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</si>
  <si>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</si>
  <si>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</si>
  <si>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</si>
  <si>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</si>
  <si>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</si>
  <si>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</si>
  <si>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</si>
  <si>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</si>
  <si>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</si>
  <si>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</si>
  <si>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</si>
  <si>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</si>
  <si>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</si>
  <si>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</si>
  <si>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</si>
  <si>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</si>
  <si>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</si>
  <si>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</si>
  <si>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</si>
  <si>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</si>
  <si>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</si>
  <si>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</si>
  <si>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Municipal de Planeación de San Miguel de Allende,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</si>
</sst>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1512083</xdr:colOff>
      <xdr:row>38</xdr:row>
      <xdr:rowOff>119068</xdr:rowOff>
    </xdr:from>
    <xdr:to>
      <xdr:col>4</xdr:col>
      <xdr:colOff>712616</xdr:colOff>
      <xdr:row>51</xdr:row>
      <xdr:rowOff>138252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50D95B-F3DF-4ED7-9538-3800BED3E1F1}"/>
            </a:ext>
          </a:extLst>
        </xdr:cNvPr>
        <xdr:cNvGrpSpPr/>
      </xdr:nvGrpSpPr>
      <xdr:grpSpPr>
        <a:xfrm>
          <a:off x="1512083" y="7096131"/>
          <a:ext cx="7487283" cy="1888465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B1482E8-EA7C-41D8-9BC0-0824785322BC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09C84E1-836F-4CE5-99BF-BADDE0B222E8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BreakPreview" zoomScale="80" zoomScaleNormal="80" zoomScaleSheetLayoutView="80" workbookViewId="0">
      <selection activeCell="F47" sqref="F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2.83203125" style="2" customWidth="1"/>
    <col min="8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1800367.46</v>
      </c>
      <c r="D9" s="15">
        <f>+D10</f>
        <v>859743.47</v>
      </c>
      <c r="E9" s="16"/>
      <c r="F9" s="15">
        <f>+C9+D9</f>
        <v>2660110.9299999997</v>
      </c>
    </row>
    <row r="10" spans="1:6" x14ac:dyDescent="0.2">
      <c r="A10" s="17" t="s">
        <v>7</v>
      </c>
      <c r="B10" s="16"/>
      <c r="C10" s="16"/>
      <c r="D10" s="18">
        <v>859743.47</v>
      </c>
      <c r="E10" s="16"/>
      <c r="F10" s="18">
        <f>+D10</f>
        <v>859743.47</v>
      </c>
    </row>
    <row r="11" spans="1:6" x14ac:dyDescent="0.2">
      <c r="A11" s="17" t="s">
        <v>8</v>
      </c>
      <c r="B11" s="16"/>
      <c r="C11" s="18">
        <v>1800367.46</v>
      </c>
      <c r="D11" s="16"/>
      <c r="E11" s="16"/>
      <c r="F11" s="18">
        <f>+C11</f>
        <v>1800367.46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1800367.46</v>
      </c>
      <c r="D20" s="15">
        <f>+D9</f>
        <v>859743.47</v>
      </c>
      <c r="E20" s="15">
        <f>+E16</f>
        <v>0</v>
      </c>
      <c r="F20" s="15">
        <f>+B20+C20+D20+E20</f>
        <v>2660110.9299999997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7</v>
      </c>
      <c r="C22" s="16"/>
      <c r="D22" s="16"/>
      <c r="E22" s="19"/>
      <c r="F22" s="15">
        <f>+B22</f>
        <v>7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7</v>
      </c>
      <c r="C24" s="16"/>
      <c r="D24" s="16"/>
      <c r="E24" s="16"/>
      <c r="F24" s="18">
        <f t="shared" ref="F24:F25" si="1">+B24</f>
        <v>7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859743.47</v>
      </c>
      <c r="D27" s="15">
        <f>+D28+D29+D30+D31+D32</f>
        <v>-543318.91999999993</v>
      </c>
      <c r="E27" s="19"/>
      <c r="F27" s="15">
        <f>+C27+D27</f>
        <v>316424.55000000005</v>
      </c>
    </row>
    <row r="28" spans="1:6" x14ac:dyDescent="0.2">
      <c r="A28" s="17" t="s">
        <v>7</v>
      </c>
      <c r="B28" s="16"/>
      <c r="C28" s="16"/>
      <c r="D28" s="18">
        <v>316424.55</v>
      </c>
      <c r="E28" s="16"/>
      <c r="F28" s="18">
        <f>+D28</f>
        <v>316424.55</v>
      </c>
    </row>
    <row r="29" spans="1:6" x14ac:dyDescent="0.2">
      <c r="A29" s="17" t="s">
        <v>8</v>
      </c>
      <c r="B29" s="16"/>
      <c r="C29" s="18">
        <v>859743.47</v>
      </c>
      <c r="D29" s="18">
        <v>-859743.47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</v>
      </c>
      <c r="C38" s="24">
        <f>+C20+C27</f>
        <v>2660110.9299999997</v>
      </c>
      <c r="D38" s="24">
        <f>+D20+D27</f>
        <v>316424.55000000005</v>
      </c>
      <c r="E38" s="24">
        <f>+E20+E34</f>
        <v>0</v>
      </c>
      <c r="F38" s="24">
        <f>+B38+C38+D38+E38</f>
        <v>2976542.4799999995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2018-01-10T17:39:57Z</cp:lastPrinted>
  <dcterms:created xsi:type="dcterms:W3CDTF">2012-12-11T20:30:33Z</dcterms:created>
  <dcterms:modified xsi:type="dcterms:W3CDTF">2022-01-17T18:02:45Z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