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4_2021\"/>
    </mc:Choice>
  </mc:AlternateContent>
  <xr:revisionPtr revIDLastSave="0" documentId="13_ncr:1_{FC8109A2-2F29-44E8-A3DC-042F459CD6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definedNames>
    <definedName name="_xlnm.Print_Area" localSheetId="0">GCP!$A$1:$J$50</definedName>
  </definedNames>
  <calcPr calcId="191029"/>
</workbook>
</file>

<file path=xl/calcChain.xml><?xml version="1.0" encoding="utf-8"?>
<calcChain xmlns="http://schemas.openxmlformats.org/spreadsheetml/2006/main">
  <c r="I35" i="1" l="1"/>
  <c r="I34" i="1"/>
  <c r="I33" i="1"/>
  <c r="I29" i="1"/>
  <c r="I25" i="1"/>
  <c r="I24" i="1"/>
  <c r="I23" i="1" s="1"/>
  <c r="I22" i="1"/>
  <c r="I18" i="1"/>
  <c r="I15" i="1"/>
  <c r="I14" i="1"/>
  <c r="I9" i="1"/>
  <c r="F35" i="1"/>
  <c r="F34" i="1"/>
  <c r="F33" i="1"/>
  <c r="F32" i="1"/>
  <c r="F31" i="1" s="1"/>
  <c r="F30" i="1"/>
  <c r="I30" i="1" s="1"/>
  <c r="F29" i="1"/>
  <c r="F28" i="1"/>
  <c r="I28" i="1" s="1"/>
  <c r="F27" i="1"/>
  <c r="F26" i="1" s="1"/>
  <c r="F25" i="1"/>
  <c r="F24" i="1"/>
  <c r="F23" i="1" s="1"/>
  <c r="F22" i="1"/>
  <c r="F21" i="1"/>
  <c r="I21" i="1" s="1"/>
  <c r="F20" i="1"/>
  <c r="I20" i="1" s="1"/>
  <c r="F18" i="1"/>
  <c r="F17" i="1"/>
  <c r="I17" i="1" s="1"/>
  <c r="F16" i="1"/>
  <c r="I16" i="1" s="1"/>
  <c r="F15" i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G37" i="1"/>
  <c r="E37" i="1"/>
  <c r="D37" i="1"/>
  <c r="I10" i="1"/>
  <c r="I19" i="1"/>
  <c r="I27" i="1"/>
  <c r="I26" i="1" s="1"/>
  <c r="F10" i="1"/>
  <c r="F37" i="1" s="1"/>
  <c r="F19" i="1"/>
  <c r="I32" i="1"/>
  <c r="I31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<sst xmlns="http://schemas.openxmlformats.org/spreadsheetml/2006/main" count="66" uniqueCount="66">
  <si>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</si>
  <si>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</si>
  <si>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</si>
  <si>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</si>
  <si>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</si>
  <si>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</si>
  <si>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</si>
  <si>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</si>
  <si>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</si>
  <si>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</si>
  <si>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</si>
  <si>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</si>
  <si>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</si>
  <si>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</si>
  <si>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</si>
  <si>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</si>
  <si>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</si>
  <si>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</si>
  <si>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</si>
  <si>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</si>
  <si>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</si>
  <si>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</si>
  <si>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</si>
  <si>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</si>
  <si>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</si>
  <si>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</si>
  <si>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</si>
  <si>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</si>
  <si>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</si>
  <si>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</si>
  <si>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</si>
  <si>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</si>
  <si>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</si>
  <si>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</si>
  <si>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</si>
  <si>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</si>
  <si>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</si>
  <si>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</si>
  <si>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</si>
  <si>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</si>
  <si>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</si>
  <si>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</si>
  <si>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</si>
  <si>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</si>
  <si>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</si>
  <si>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</si>
  <si>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</si>
  <si>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</si>
  <si>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</si>
  <si>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</si>
  <si>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</si>
  <si>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</si>
  <si>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</si>
  <si>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</si>
  <si>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</si>
  <si>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</si>
  <si>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</si>
  <si>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</si>
  <si>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</si>
  <si>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</si>
  <si>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</si>
  <si>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</si>
  <si>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</si>
  <si>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</si>
  <si>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Planeación de San Miguel de Allende, Gto.
Gasto por Categoría Programática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</si>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</sst>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1" fillId="0" borderId="12" xfId="8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1104900</xdr:colOff>
      <xdr:row>36</xdr:row>
      <xdr:rowOff>57150</xdr:rowOff>
    </xdr:from>
    <xdr:to>
      <xdr:col>7</xdr:col>
      <xdr:colOff>38733</xdr:colOff>
      <xdr:row>49</xdr:row>
      <xdr:rowOff>69190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BB34FF9-E052-4A7E-B06F-5A0DAA2A135F}"/>
            </a:ext>
          </a:extLst>
        </xdr:cNvPr>
        <xdr:cNvGrpSpPr/>
      </xdr:nvGrpSpPr>
      <xdr:grpSpPr>
        <a:xfrm>
          <a:off x="1337733" y="5888567"/>
          <a:ext cx="7485167" cy="1948790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A91D53E-3B55-4855-A137-A264EF6486BD}"/>
              </a:ext>
            </a:extLst>
          </xdr:cNvPr>
          <xdr:cNvSpPr txBox="1"/>
        </xdr:nvSpPr>
        <xdr:spPr>
          <a:xfrm>
            <a:off x="3833337" y="8087155"/>
            <a:ext cx="3384265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33B65FE-BA95-4017-B99B-8BD3DF2FC173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showGridLines="0" tabSelected="1" view="pageBreakPreview" topLeftCell="A28" zoomScale="90" zoomScaleNormal="100" zoomScaleSheetLayoutView="90" workbookViewId="0">
      <selection activeCell="C28" sqref="C28:C2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2" style="1" customWidth="1"/>
    <col min="11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4903585.8</v>
      </c>
      <c r="E10" s="18">
        <f>SUM(E11:E18)</f>
        <v>1942770.47</v>
      </c>
      <c r="F10" s="18">
        <f t="shared" ref="F10:I10" si="1">SUM(F11:F18)</f>
        <v>6846356.2699999996</v>
      </c>
      <c r="G10" s="18">
        <f t="shared" si="1"/>
        <v>4774736.75</v>
      </c>
      <c r="H10" s="18">
        <f t="shared" si="1"/>
        <v>4774736.75</v>
      </c>
      <c r="I10" s="18">
        <f t="shared" si="1"/>
        <v>2071619.5199999996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4903585.8</v>
      </c>
      <c r="E13" s="19">
        <v>1942770.47</v>
      </c>
      <c r="F13" s="19">
        <f t="shared" si="2"/>
        <v>6846356.2699999996</v>
      </c>
      <c r="G13" s="19">
        <v>4774736.75</v>
      </c>
      <c r="H13" s="19">
        <v>4774736.75</v>
      </c>
      <c r="I13" s="19">
        <f t="shared" si="3"/>
        <v>2071619.5199999996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4903585.8</v>
      </c>
      <c r="E37" s="24">
        <f t="shared" ref="E37:I37" si="16">SUM(E7+E10+E19+E23+E26+E31)</f>
        <v>1942770.47</v>
      </c>
      <c r="F37" s="24">
        <f t="shared" si="16"/>
        <v>6846356.2699999996</v>
      </c>
      <c r="G37" s="24">
        <f t="shared" si="16"/>
        <v>4774736.75</v>
      </c>
      <c r="H37" s="24">
        <f t="shared" si="16"/>
        <v>4774736.75</v>
      </c>
      <c r="I37" s="24">
        <f t="shared" si="16"/>
        <v>2071619.5199999996</v>
      </c>
    </row>
    <row r="38" spans="1:9" ht="12.75" x14ac:dyDescent="0.2">
      <c r="C38" s="42" t="s">
        <v>65</v>
      </c>
      <c r="D38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2022-01-17T20:01:59Z</cp:lastPrinted>
  <dcterms:created xsi:type="dcterms:W3CDTF">2012-12-11T21:13:37Z</dcterms:created>
  <dcterms:modified xsi:type="dcterms:W3CDTF">2022-01-17T20:02:11Z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