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2\1ER_INF_FIN_TRIM_2022\"/>
    </mc:Choice>
  </mc:AlternateContent>
  <xr:revisionPtr revIDLastSave="0" documentId="8_{0CC9CEBA-7C47-48BA-8098-D2C38F37D9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ACT!$A$1:$D$81</definedName>
  </definedNames>
  <calcPr calcId="191029"/>
  <fileRecoveryPr autoRecover="0"/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l="1"/>
  <c r="C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<sst xmlns="http://schemas.openxmlformats.org/spreadsheetml/2006/main" count="58" uniqueCount="58">
  <si>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</si>
  <si>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</si>
  <si>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</si>
  <si>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</si>
  <si>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</si>
  <si>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</si>
  <si>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</si>
  <si>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</si>
  <si>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</si>
  <si>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</si>
  <si>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</si>
  <si>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</si>
  <si>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</si>
  <si>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</si>
  <si>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</si>
  <si>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</si>
  <si>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</si>
  <si>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</si>
  <si>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</si>
  <si>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</si>
  <si>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</si>
  <si>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</si>
  <si>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</si>
  <si>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</si>
  <si>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</si>
  <si>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</si>
  <si>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</si>
  <si>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</si>
  <si>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</si>
  <si>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</si>
  <si>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</si>
  <si>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</si>
  <si>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</si>
  <si>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</si>
  <si>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</si>
  <si>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</si>
  <si>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</si>
  <si>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</si>
  <si>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</si>
  <si>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</si>
  <si>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</si>
  <si>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</si>
  <si>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</si>
  <si>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</si>
  <si>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</si>
  <si>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</si>
  <si>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</si>
  <si>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</si>
  <si>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</si>
  <si>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</si>
  <si>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</si>
  <si>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</si>
  <si>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</si>
  <si>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</si>
  <si>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</si>
  <si>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</si>
  <si>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</si>
  <si>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Municipal de Planeación de San Miguel de Allende, Gto.
Estado de Actividades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</si>
</sst>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69</xdr:row>
      <xdr:rowOff>19050</xdr:rowOff>
    </xdr:from>
    <xdr:to>
      <xdr:col>2</xdr:col>
      <xdr:colOff>653095</xdr:colOff>
      <xdr:row>82</xdr:row>
      <xdr:rowOff>26328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0315107-87C8-4E7B-A4D8-BB463806960D}"/>
            </a:ext>
          </a:extLst>
        </xdr:cNvPr>
        <xdr:cNvGrpSpPr/>
      </xdr:nvGrpSpPr>
      <xdr:grpSpPr>
        <a:xfrm>
          <a:off x="400050" y="11089217"/>
          <a:ext cx="7502628" cy="1944028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6655084F-9E16-4C09-845C-1DD7D1811166}"/>
              </a:ext>
            </a:extLst>
          </xdr:cNvPr>
          <xdr:cNvSpPr txBox="1"/>
        </xdr:nvSpPr>
        <xdr:spPr>
          <a:xfrm>
            <a:off x="4299256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339EB6E1-20DD-45AF-8B9B-517AD0DA1E37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view="pageBreakPreview" zoomScale="90" zoomScaleNormal="100" zoomScaleSheetLayoutView="90" workbookViewId="0">
      <selection activeCell="B86" sqref="B86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2.83203125" style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6220.94</v>
      </c>
      <c r="C4" s="9">
        <f>SUM(C5:C11)</f>
        <v>145147.5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0</v>
      </c>
      <c r="C7" s="11">
        <v>0</v>
      </c>
      <c r="D7" s="4">
        <v>4130</v>
      </c>
    </row>
    <row r="8" spans="1:4" x14ac:dyDescent="0.2">
      <c r="A8" s="10" t="s">
        <v>2</v>
      </c>
      <c r="B8" s="11">
        <v>0</v>
      </c>
      <c r="C8" s="11">
        <v>0</v>
      </c>
      <c r="D8" s="4">
        <v>4140</v>
      </c>
    </row>
    <row r="9" spans="1:4" x14ac:dyDescent="0.2">
      <c r="A9" s="10" t="s">
        <v>47</v>
      </c>
      <c r="B9" s="11">
        <v>0</v>
      </c>
      <c r="C9" s="11">
        <v>0</v>
      </c>
      <c r="D9" s="4">
        <v>4150</v>
      </c>
    </row>
    <row r="10" spans="1:4" x14ac:dyDescent="0.2">
      <c r="A10" s="10" t="s">
        <v>48</v>
      </c>
      <c r="B10" s="11">
        <v>0</v>
      </c>
      <c r="C10" s="11">
        <v>0</v>
      </c>
      <c r="D10" s="4">
        <v>4160</v>
      </c>
    </row>
    <row r="11" spans="1:4" ht="11.25" customHeight="1" x14ac:dyDescent="0.2">
      <c r="A11" s="10" t="s">
        <v>49</v>
      </c>
      <c r="B11" s="11">
        <v>6220.94</v>
      </c>
      <c r="C11" s="11">
        <v>145147.5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2510995.41</v>
      </c>
      <c r="C13" s="9">
        <f>SUM(C14:C15)</f>
        <v>4843585.8</v>
      </c>
      <c r="D13" s="2"/>
    </row>
    <row r="14" spans="1:4" ht="22.5" x14ac:dyDescent="0.2">
      <c r="A14" s="10" t="s">
        <v>51</v>
      </c>
      <c r="B14" s="11">
        <v>0</v>
      </c>
      <c r="C14" s="11">
        <v>0</v>
      </c>
      <c r="D14" s="4">
        <v>4210</v>
      </c>
    </row>
    <row r="15" spans="1:4" ht="11.25" customHeight="1" x14ac:dyDescent="0.2">
      <c r="A15" s="10" t="s">
        <v>52</v>
      </c>
      <c r="B15" s="11">
        <v>2510995.41</v>
      </c>
      <c r="C15" s="11">
        <v>4843585.8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0</v>
      </c>
      <c r="C17" s="9">
        <f>SUM(C18:C22)</f>
        <v>0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0</v>
      </c>
      <c r="C22" s="11">
        <v>0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2517216.35</v>
      </c>
      <c r="C24" s="13">
        <f>SUM(C4+C13+C17)</f>
        <v>4988733.3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1397313.5100000002</v>
      </c>
      <c r="C27" s="9">
        <f>SUM(C28:C30)</f>
        <v>4672308.75</v>
      </c>
      <c r="D27" s="2"/>
    </row>
    <row r="28" spans="1:5" ht="11.25" customHeight="1" x14ac:dyDescent="0.2">
      <c r="A28" s="10" t="s">
        <v>37</v>
      </c>
      <c r="B28" s="11">
        <v>698019.04</v>
      </c>
      <c r="C28" s="11">
        <v>3087756.23</v>
      </c>
      <c r="D28" s="4">
        <v>5110</v>
      </c>
    </row>
    <row r="29" spans="1:5" ht="11.25" customHeight="1" x14ac:dyDescent="0.2">
      <c r="A29" s="10" t="s">
        <v>16</v>
      </c>
      <c r="B29" s="11">
        <v>76711.789999999994</v>
      </c>
      <c r="C29" s="11">
        <v>84423.62</v>
      </c>
      <c r="D29" s="4">
        <v>5120</v>
      </c>
    </row>
    <row r="30" spans="1:5" ht="11.25" customHeight="1" x14ac:dyDescent="0.2">
      <c r="A30" s="10" t="s">
        <v>17</v>
      </c>
      <c r="B30" s="11">
        <v>622582.68000000005</v>
      </c>
      <c r="C30" s="11">
        <v>1500128.9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0</v>
      </c>
      <c r="C32" s="9">
        <f>SUM(C33:C41)</f>
        <v>0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0</v>
      </c>
      <c r="C34" s="11">
        <v>0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0</v>
      </c>
      <c r="D35" s="4">
        <v>5230</v>
      </c>
    </row>
    <row r="36" spans="1:4" ht="11.25" customHeight="1" x14ac:dyDescent="0.2">
      <c r="A36" s="10" t="s">
        <v>21</v>
      </c>
      <c r="B36" s="11">
        <v>0</v>
      </c>
      <c r="C36" s="11">
        <v>0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0</v>
      </c>
      <c r="C46" s="11">
        <v>0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0</v>
      </c>
      <c r="C55" s="9">
        <f>SUM(C56:C61)</f>
        <v>187125.81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187125.81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1397313.5100000002</v>
      </c>
      <c r="C66" s="13">
        <f>C63+C55+C48+C43+C32+C27</f>
        <v>4859434.5599999996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1119902.8399999999</v>
      </c>
      <c r="C68" s="9">
        <f>C24-C66</f>
        <v>129298.74000000022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6"/>
      <c r="B70" s="1"/>
      <c r="C70" s="1"/>
      <c r="D70" s="2"/>
      <c r="E70" s="1"/>
      <c r="F70" s="1"/>
      <c r="G70" s="1"/>
      <c r="H70" s="1"/>
    </row>
    <row r="71" spans="1:8" ht="12.75" x14ac:dyDescent="0.2">
      <c r="A71" s="15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Jessica Salgado</cp:lastModifiedBy>
  <cp:lastPrinted>2019-05-15T20:49:00Z</cp:lastPrinted>
  <dcterms:created xsi:type="dcterms:W3CDTF">2012-12-11T20:29:16Z</dcterms:created>
  <dcterms:modified xsi:type="dcterms:W3CDTF">2022-04-20T14:36:28Z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