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1ER_INF_FIN_TRIM_2022\"/>
    </mc:Choice>
  </mc:AlternateContent>
  <xr:revisionPtr revIDLastSave="0" documentId="8_{89A77CE6-6822-4685-8E23-DD5454241C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EAA!$A$1:$G$33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<sst xmlns="http://schemas.openxmlformats.org/spreadsheetml/2006/main" count="27" uniqueCount="27">
  <si>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</si>
  <si>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</si>
  <si>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</si>
  <si>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</si>
  <si>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</si>
  <si>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</si>
  <si>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</si>
  <si>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</si>
  <si>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</si>
  <si>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</si>
  <si>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</si>
  <si>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</si>
  <si>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</si>
  <si>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</si>
  <si>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</si>
  <si>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</si>
  <si>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</si>
  <si>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</si>
  <si>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</si>
  <si>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</si>
  <si>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</si>
  <si>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</si>
  <si>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</si>
  <si>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</si>
  <si>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</si>
  <si>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</si>
  <si>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Planeación de San Miguel de Allende, Gto.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</si>
</sst>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21</xdr:row>
      <xdr:rowOff>19050</xdr:rowOff>
    </xdr:from>
    <xdr:to>
      <xdr:col>5</xdr:col>
      <xdr:colOff>196953</xdr:colOff>
      <xdr:row>34</xdr:row>
      <xdr:rowOff>86653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5056397-83C3-441C-8AD2-6817ECF047EE}"/>
            </a:ext>
          </a:extLst>
        </xdr:cNvPr>
        <xdr:cNvGrpSpPr/>
      </xdr:nvGrpSpPr>
      <xdr:grpSpPr>
        <a:xfrm>
          <a:off x="1219200" y="3553883"/>
          <a:ext cx="7529086" cy="2004353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F575D5C-CA29-4F4D-AAEC-22F35A887192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BA40399-07F9-40B3-9B9D-C26E6AD8D344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view="pageBreakPreview" zoomScale="90" zoomScaleNormal="100" zoomScaleSheetLayoutView="90" workbookViewId="0">
      <selection activeCell="B41" sqref="B4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2.6640625" style="1" customWidth="1"/>
    <col min="8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2928644.39</v>
      </c>
      <c r="C3" s="5">
        <f t="shared" ref="C3:F3" si="0">C4+C12</f>
        <v>5464773.4900000002</v>
      </c>
      <c r="D3" s="5">
        <f t="shared" si="0"/>
        <v>4438151.97</v>
      </c>
      <c r="E3" s="5">
        <f t="shared" si="0"/>
        <v>3955265.9100000006</v>
      </c>
      <c r="F3" s="5">
        <f t="shared" si="0"/>
        <v>1026621.5200000005</v>
      </c>
    </row>
    <row r="4" spans="1:6" x14ac:dyDescent="0.2">
      <c r="A4" s="6" t="s">
        <v>4</v>
      </c>
      <c r="B4" s="5">
        <f>SUM(B5:B11)</f>
        <v>2205175.39</v>
      </c>
      <c r="C4" s="5">
        <f>SUM(C5:C11)</f>
        <v>5247441.7</v>
      </c>
      <c r="D4" s="5">
        <f>SUM(D5:D11)</f>
        <v>4438151.97</v>
      </c>
      <c r="E4" s="5">
        <f>SUM(E5:E11)</f>
        <v>3014465.1200000006</v>
      </c>
      <c r="F4" s="5">
        <f>SUM(F5:F11)</f>
        <v>809289.73000000045</v>
      </c>
    </row>
    <row r="5" spans="1:6" x14ac:dyDescent="0.2">
      <c r="A5" s="7" t="s">
        <v>5</v>
      </c>
      <c r="B5" s="8">
        <v>1889491.02</v>
      </c>
      <c r="C5" s="8">
        <v>2517216.35</v>
      </c>
      <c r="D5" s="8">
        <v>1553418.94</v>
      </c>
      <c r="E5" s="8">
        <f>B5+C5-D5</f>
        <v>2853288.43</v>
      </c>
      <c r="F5" s="8">
        <f t="shared" ref="F5:F11" si="1">E5-B5</f>
        <v>963797.41000000015</v>
      </c>
    </row>
    <row r="6" spans="1:6" x14ac:dyDescent="0.2">
      <c r="A6" s="7" t="s">
        <v>6</v>
      </c>
      <c r="B6" s="8">
        <v>0</v>
      </c>
      <c r="C6" s="8">
        <v>2730225.35</v>
      </c>
      <c r="D6" s="8">
        <v>2726890.84</v>
      </c>
      <c r="E6" s="8">
        <f t="shared" ref="E6:E11" si="2">B6+C6-D6</f>
        <v>3334.5100000002421</v>
      </c>
      <c r="F6" s="8">
        <f t="shared" si="1"/>
        <v>3334.5100000002421</v>
      </c>
    </row>
    <row r="7" spans="1:6" x14ac:dyDescent="0.2">
      <c r="A7" s="7" t="s">
        <v>7</v>
      </c>
      <c r="B7" s="8">
        <v>315684.37</v>
      </c>
      <c r="C7" s="8">
        <v>0</v>
      </c>
      <c r="D7" s="8">
        <v>157842.19</v>
      </c>
      <c r="E7" s="8">
        <f t="shared" si="2"/>
        <v>157842.18</v>
      </c>
      <c r="F7" s="8">
        <f t="shared" si="1"/>
        <v>-157842.19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723469</v>
      </c>
      <c r="C12" s="5">
        <f>SUM(C13:C21)</f>
        <v>217331.79</v>
      </c>
      <c r="D12" s="5">
        <f>SUM(D13:D21)</f>
        <v>0</v>
      </c>
      <c r="E12" s="5">
        <f>SUM(E13:E21)</f>
        <v>940800.79</v>
      </c>
      <c r="F12" s="5">
        <f>SUM(F13:F21)</f>
        <v>217331.79000000004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1226541.21</v>
      </c>
      <c r="C16" s="8">
        <v>217331.79</v>
      </c>
      <c r="D16" s="8">
        <v>0</v>
      </c>
      <c r="E16" s="8">
        <f t="shared" si="4"/>
        <v>1443873</v>
      </c>
      <c r="F16" s="8">
        <f t="shared" si="3"/>
        <v>217331.79000000004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-503072.21</v>
      </c>
      <c r="C18" s="8">
        <v>0</v>
      </c>
      <c r="D18" s="8">
        <v>0</v>
      </c>
      <c r="E18" s="8">
        <f t="shared" si="4"/>
        <v>-503072.21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2022-04-20T15:41:28Z</cp:lastPrinted>
  <dcterms:created xsi:type="dcterms:W3CDTF">2014-02-09T04:04:15Z</dcterms:created>
  <dcterms:modified xsi:type="dcterms:W3CDTF">2022-04-20T15:42:11Z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