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1ER_INF_FIN_TRIM_2022\"/>
    </mc:Choice>
  </mc:AlternateContent>
  <xr:revisionPtr revIDLastSave="0" documentId="13_ncr:1_{EE105795-1481-467B-B7DF-9B0B9F0F1A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definedNames>
    <definedName name="_xlnm.Print_Area" localSheetId="0">GCP!$A$1:$J$49</definedName>
  </definedName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D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<sst xmlns="http://schemas.openxmlformats.org/spreadsheetml/2006/main" count="66" uniqueCount="66">
  <si>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</si>
  <si>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</si>
  <si>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</si>
  <si>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</si>
  <si>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</si>
  <si>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</si>
  <si>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</si>
  <si>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</si>
  <si>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</si>
  <si>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</si>
  <si>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</si>
  <si>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</si>
  <si>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</si>
  <si>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</si>
  <si>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</si>
  <si>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</si>
  <si>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</si>
  <si>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</si>
  <si>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</si>
  <si>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</si>
  <si>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</si>
  <si>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</si>
  <si>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</si>
  <si>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</si>
  <si>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</si>
  <si>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</si>
  <si>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</si>
  <si>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</si>
  <si>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</si>
  <si>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</si>
  <si>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</si>
  <si>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</si>
  <si>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</si>
  <si>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</si>
  <si>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</si>
  <si>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</si>
  <si>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</si>
  <si>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</si>
  <si>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</si>
  <si>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</si>
  <si>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</si>
  <si>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</si>
  <si>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</si>
  <si>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</si>
  <si>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</si>
  <si>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</si>
  <si>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</si>
  <si>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</si>
  <si>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</si>
  <si>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</si>
  <si>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</si>
  <si>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</si>
  <si>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</si>
  <si>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</si>
  <si>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</si>
  <si>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</si>
  <si>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</si>
  <si>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</si>
  <si>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</si>
  <si>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</si>
  <si>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</si>
  <si>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</si>
  <si>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</si>
  <si>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</si>
  <si>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</si>
  <si>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Planeación de San Miguel de Allende,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</si>
</sst>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1432985</xdr:colOff>
      <xdr:row>34</xdr:row>
      <xdr:rowOff>95250</xdr:rowOff>
    </xdr:from>
    <xdr:to>
      <xdr:col>7</xdr:col>
      <xdr:colOff>382163</xdr:colOff>
      <xdr:row>48</xdr:row>
      <xdr:rowOff>10453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5284BD7-6433-4A22-AFEC-B9F665C47F98}"/>
            </a:ext>
          </a:extLst>
        </xdr:cNvPr>
        <xdr:cNvGrpSpPr/>
      </xdr:nvGrpSpPr>
      <xdr:grpSpPr>
        <a:xfrm>
          <a:off x="1528235" y="5820833"/>
          <a:ext cx="7500511" cy="2010703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904F2EB-E3E2-4F74-B05A-44BAC51A2CC3}"/>
              </a:ext>
            </a:extLst>
          </xdr:cNvPr>
          <xdr:cNvSpPr txBox="1"/>
        </xdr:nvSpPr>
        <xdr:spPr>
          <a:xfrm>
            <a:off x="4141903" y="8087155"/>
            <a:ext cx="3075699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55EE547-8D2C-4491-A3F9-86C684DBA094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view="pageBreakPreview" topLeftCell="A28" zoomScale="90" zoomScaleNormal="100" zoomScaleSheetLayoutView="90" workbookViewId="0">
      <selection activeCell="C30" sqref="C30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3.140625" style="1" customWidth="1"/>
    <col min="11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11100000</v>
      </c>
      <c r="E9" s="16">
        <f>SUM(E10:E17)</f>
        <v>-89647.44</v>
      </c>
      <c r="F9" s="16">
        <f t="shared" ref="F9:I9" si="1">SUM(F10:F17)</f>
        <v>11010352.560000001</v>
      </c>
      <c r="G9" s="16">
        <f t="shared" si="1"/>
        <v>1614645.3</v>
      </c>
      <c r="H9" s="16">
        <f t="shared" si="1"/>
        <v>1614645.3</v>
      </c>
      <c r="I9" s="16">
        <f t="shared" si="1"/>
        <v>9395707.2599999998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11100000</v>
      </c>
      <c r="E12" s="17">
        <v>-89647.44</v>
      </c>
      <c r="F12" s="17">
        <f t="shared" si="2"/>
        <v>11010352.560000001</v>
      </c>
      <c r="G12" s="17">
        <v>1614645.3</v>
      </c>
      <c r="H12" s="17">
        <v>1614645.3</v>
      </c>
      <c r="I12" s="17">
        <f t="shared" si="3"/>
        <v>9395707.2599999998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11100000</v>
      </c>
      <c r="E35" s="18">
        <f t="shared" ref="E35:I35" si="16">SUM(E6+E9+E18+E22+E25+E30+E32+E33+E34)</f>
        <v>-89647.44</v>
      </c>
      <c r="F35" s="18">
        <f t="shared" si="16"/>
        <v>11010352.560000001</v>
      </c>
      <c r="G35" s="18">
        <f t="shared" si="16"/>
        <v>1614645.3</v>
      </c>
      <c r="H35" s="18">
        <f t="shared" si="16"/>
        <v>1614645.3</v>
      </c>
      <c r="I35" s="18">
        <f t="shared" si="16"/>
        <v>9395707.2599999998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2022-04-21T20:53:54Z</cp:lastPrinted>
  <dcterms:created xsi:type="dcterms:W3CDTF">2012-12-11T21:13:37Z</dcterms:created>
  <dcterms:modified xsi:type="dcterms:W3CDTF">2022-04-21T20:55:51Z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