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8_{A4BB9B1A-7133-4026-9C3F-BDFBBFCF28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ACT!$A$1:$D$86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<sst xmlns="http://schemas.openxmlformats.org/spreadsheetml/2006/main" count="58" uniqueCount="58">
  <si>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</si>
  <si>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</si>
  <si>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</si>
  <si>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</si>
  <si>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</si>
  <si>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</si>
  <si>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</si>
  <si>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</si>
  <si>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</si>
  <si>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</si>
  <si>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</si>
  <si>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</si>
  <si>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</si>
  <si>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</si>
  <si>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</si>
  <si>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</si>
  <si>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</si>
  <si>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</si>
  <si>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</si>
  <si>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</si>
  <si>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</si>
  <si>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</si>
  <si>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</si>
  <si>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</si>
  <si>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</si>
  <si>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</si>
  <si>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</si>
  <si>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</si>
  <si>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</si>
  <si>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</si>
  <si>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</si>
  <si>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</si>
  <si>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</si>
  <si>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</si>
  <si>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</si>
  <si>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</si>
  <si>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</si>
  <si>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</si>
  <si>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</si>
  <si>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</si>
  <si>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</si>
  <si>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</si>
  <si>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</si>
  <si>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</si>
  <si>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</si>
  <si>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</si>
  <si>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</si>
  <si>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</si>
  <si>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</si>
  <si>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</si>
  <si>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</si>
  <si>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</si>
  <si>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</si>
  <si>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</si>
  <si>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</si>
  <si>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</si>
  <si>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</si>
  <si>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San Miguel de Allende,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</si>
</sst>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69</xdr:row>
      <xdr:rowOff>28575</xdr:rowOff>
    </xdr:from>
    <xdr:to>
      <xdr:col>2</xdr:col>
      <xdr:colOff>758928</xdr:colOff>
      <xdr:row>82</xdr:row>
      <xdr:rowOff>96178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2439D5D-A1FD-42F4-AA7A-0BDE06470188}"/>
            </a:ext>
          </a:extLst>
        </xdr:cNvPr>
        <xdr:cNvGrpSpPr/>
      </xdr:nvGrpSpPr>
      <xdr:grpSpPr>
        <a:xfrm>
          <a:off x="495300" y="10744200"/>
          <a:ext cx="7502628" cy="194402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A25A460-A807-4B4A-948C-8F358067830B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3C0B543-00A1-45BC-9645-A9779F47CDFB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view="pageBreakPreview" zoomScaleNormal="100" zoomScaleSheetLayoutView="100" workbookViewId="0">
      <selection activeCell="A9" sqref="A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2.1640625" style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76765.27</v>
      </c>
      <c r="C4" s="14">
        <f>SUM(C5:C11)</f>
        <v>145147.5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76765.27</v>
      </c>
      <c r="C11" s="15">
        <v>145147.5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6803577.5899999999</v>
      </c>
      <c r="C13" s="14">
        <f>SUM(C14:C15)</f>
        <v>4843585.8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6803577.5899999999</v>
      </c>
      <c r="C15" s="15">
        <v>4843585.8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6880342.8599999994</v>
      </c>
      <c r="C24" s="16">
        <f>SUM(C4+C13+C17)</f>
        <v>4988733.3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4134180.0600000005</v>
      </c>
      <c r="C27" s="14">
        <f>SUM(C28:C30)</f>
        <v>4672308.75</v>
      </c>
      <c r="D27" s="2"/>
    </row>
    <row r="28" spans="1:5" ht="11.25" customHeight="1" x14ac:dyDescent="0.2">
      <c r="A28" s="8" t="s">
        <v>37</v>
      </c>
      <c r="B28" s="15">
        <v>2318030.9900000002</v>
      </c>
      <c r="C28" s="15">
        <v>3087756.23</v>
      </c>
      <c r="D28" s="4">
        <v>5110</v>
      </c>
    </row>
    <row r="29" spans="1:5" ht="11.25" customHeight="1" x14ac:dyDescent="0.2">
      <c r="A29" s="8" t="s">
        <v>16</v>
      </c>
      <c r="B29" s="15">
        <v>236610.49</v>
      </c>
      <c r="C29" s="15">
        <v>84423.62</v>
      </c>
      <c r="D29" s="4">
        <v>5120</v>
      </c>
    </row>
    <row r="30" spans="1:5" ht="11.25" customHeight="1" x14ac:dyDescent="0.2">
      <c r="A30" s="8" t="s">
        <v>17</v>
      </c>
      <c r="B30" s="15">
        <v>1579538.58</v>
      </c>
      <c r="C30" s="15">
        <v>1500128.9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187125.81</v>
      </c>
      <c r="D55" s="2"/>
    </row>
    <row r="56" spans="1:4" ht="11.25" customHeight="1" x14ac:dyDescent="0.2">
      <c r="A56" s="8" t="s">
        <v>31</v>
      </c>
      <c r="B56" s="15">
        <v>0</v>
      </c>
      <c r="C56" s="15">
        <v>187125.81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4134180.0600000005</v>
      </c>
      <c r="C66" s="16">
        <f>C63+C55+C48+C43+C32+C27</f>
        <v>4859434.5599999996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2746162.7999999989</v>
      </c>
      <c r="C68" s="14">
        <f>C24-C66</f>
        <v>129298.74000000022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2019-05-15T20:49:00Z</cp:lastPrinted>
  <dcterms:created xsi:type="dcterms:W3CDTF">2012-12-11T20:29:16Z</dcterms:created>
  <dcterms:modified xsi:type="dcterms:W3CDTF">2022-10-24T18:15:57Z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