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ntabilidad\CUENTAS PUBLICAS\2023\1ER INF FIN TRIM 2023\1ER_INF_FIN_TRIM_23_XLS\"/>
    </mc:Choice>
  </mc:AlternateContent>
  <xr:revisionPtr revIDLastSave="0" documentId="13_ncr:1_{BECFDCC7-D21A-4C97-A40E-520A29373AA0}" xr6:coauthVersionLast="45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FF" sheetId="1" r:id="rId1"/>
  </sheets>
  <definedNames>
    <definedName name="_xlnm.Print_Area" localSheetId="0">FFF!$A$1:$D$50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s="1"/>
  <c r="D14" i="1" l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<sst xmlns="http://schemas.openxmlformats.org/spreadsheetml/2006/main" count="45" uniqueCount="37">
  <si>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</si>
  <si>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</si>
  <si>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</si>
  <si>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</si>
  <si>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</si>
  <si>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</si>
  <si>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</si>
  <si>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</si>
  <si>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</si>
  <si>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</si>
  <si>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</si>
  <si>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</si>
  <si>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</si>
  <si>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</si>
  <si>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</si>
  <si>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</si>
  <si>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</si>
  <si>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</si>
  <si>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</si>
  <si>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</si>
  <si>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</si>
  <si>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</si>
  <si>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</si>
  <si>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</si>
  <si>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</si>
  <si>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</si>
  <si>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</si>
  <si>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</si>
  <si>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</si>
  <si>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</si>
  <si>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</si>
  <si>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</si>
  <si>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</si>
  <si>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</si>
  <si>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</si>
  <si>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Instituto Municipal de Planeación de San Miguel de Allende, Gto.
Flujo de Fondos
Del 01 de Enero al 31 de Marzo de 2023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</si>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</sst>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/>
    <xf numFmtId="0" fontId="2" fillId="0" borderId="14" xfId="0" applyFont="1" applyBorder="1" applyAlignment="1">
      <alignment horizontal="left" wrapText="1"/>
    </xf>
    <xf numFmtId="164" fontId="2" fillId="0" borderId="12" xfId="0" applyNumberFormat="1" applyFont="1" applyBorder="1"/>
    <xf numFmtId="4" fontId="4" fillId="0" borderId="5" xfId="0" applyNumberFormat="1" applyFont="1" applyBorder="1" applyAlignment="1">
      <alignment vertical="center" wrapText="1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38</xdr:row>
      <xdr:rowOff>104775</xdr:rowOff>
    </xdr:from>
    <xdr:to>
      <xdr:col>3</xdr:col>
      <xdr:colOff>918618</xdr:colOff>
      <xdr:row>50</xdr:row>
      <xdr:rowOff>96908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8DF0045-A370-4368-96B1-A78566C65CE6}"/>
            </a:ext>
          </a:extLst>
        </xdr:cNvPr>
        <xdr:cNvGrpSpPr/>
      </xdr:nvGrpSpPr>
      <xdr:grpSpPr>
        <a:xfrm>
          <a:off x="200025" y="6094942"/>
          <a:ext cx="6020843" cy="1918299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E1F20C4D-451E-4568-8F28-265DB7BE8D76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E9109BCB-6F63-481C-BDBC-B550A06A9B3C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showGridLines="0" tabSelected="1" view="pageBreakPreview" topLeftCell="A2" zoomScale="90" zoomScaleNormal="100" zoomScaleSheetLayoutView="90" workbookViewId="0">
      <pane ySplit="1" topLeftCell="A21" activePane="bottomLeft" state="frozen"/>
      <selection activeCell="A2" sqref="A2"/>
      <selection pane="bottomLeft" activeCell="B9" sqref="B9:B17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9">
        <f>SUM(B4:B13)</f>
        <v>10375700.449999999</v>
      </c>
      <c r="C3" s="19">
        <f t="shared" ref="C3:D3" si="0">SUM(C4:C13)</f>
        <v>2253055.3600000003</v>
      </c>
      <c r="D3" s="2">
        <f t="shared" si="0"/>
        <v>2253055.3600000003</v>
      </c>
    </row>
    <row r="4" spans="1:4" x14ac:dyDescent="0.2">
      <c r="A4" s="14" t="s">
        <v>5</v>
      </c>
      <c r="B4" s="20"/>
      <c r="C4" s="20"/>
      <c r="D4" s="3"/>
    </row>
    <row r="5" spans="1:4" x14ac:dyDescent="0.2">
      <c r="A5" s="14" t="s">
        <v>6</v>
      </c>
      <c r="B5" s="20"/>
      <c r="C5" s="20"/>
      <c r="D5" s="3"/>
    </row>
    <row r="6" spans="1:4" x14ac:dyDescent="0.2">
      <c r="A6" s="14" t="s">
        <v>7</v>
      </c>
      <c r="B6" s="20"/>
      <c r="C6" s="20"/>
      <c r="D6" s="3"/>
    </row>
    <row r="7" spans="1:4" x14ac:dyDescent="0.2">
      <c r="A7" s="14" t="s">
        <v>8</v>
      </c>
      <c r="B7" s="20"/>
      <c r="C7" s="20"/>
      <c r="D7" s="3"/>
    </row>
    <row r="8" spans="1:4" x14ac:dyDescent="0.2">
      <c r="A8" s="14" t="s">
        <v>9</v>
      </c>
      <c r="B8" s="34"/>
      <c r="C8" s="20"/>
      <c r="D8" s="3"/>
    </row>
    <row r="9" spans="1:4" x14ac:dyDescent="0.2">
      <c r="A9" s="14" t="s">
        <v>10</v>
      </c>
      <c r="B9" s="20"/>
      <c r="C9" s="20"/>
      <c r="D9" s="3"/>
    </row>
    <row r="10" spans="1:4" x14ac:dyDescent="0.2">
      <c r="A10" s="14" t="s">
        <v>11</v>
      </c>
      <c r="B10" s="20">
        <v>100000</v>
      </c>
      <c r="C10" s="20">
        <v>66634.89</v>
      </c>
      <c r="D10" s="3">
        <v>66634.89</v>
      </c>
    </row>
    <row r="11" spans="1:4" x14ac:dyDescent="0.2">
      <c r="A11" s="14" t="s">
        <v>12</v>
      </c>
      <c r="B11" s="20"/>
      <c r="C11" s="20"/>
      <c r="D11" s="3"/>
    </row>
    <row r="12" spans="1:4" x14ac:dyDescent="0.2">
      <c r="A12" s="14" t="s">
        <v>13</v>
      </c>
      <c r="B12" s="20">
        <v>10275700.449999999</v>
      </c>
      <c r="C12" s="20">
        <v>2186420.4700000002</v>
      </c>
      <c r="D12" s="3">
        <v>2186420.4700000002</v>
      </c>
    </row>
    <row r="13" spans="1:4" x14ac:dyDescent="0.2">
      <c r="A13" s="14" t="s">
        <v>14</v>
      </c>
      <c r="B13" s="20"/>
      <c r="C13" s="20"/>
      <c r="D13" s="3"/>
    </row>
    <row r="14" spans="1:4" x14ac:dyDescent="0.2">
      <c r="A14" s="7" t="s">
        <v>15</v>
      </c>
      <c r="B14" s="21">
        <f>SUM(B15:B23)</f>
        <v>10375700.449999999</v>
      </c>
      <c r="C14" s="21">
        <f t="shared" ref="C14:D14" si="1">SUM(C15:C23)</f>
        <v>1259020.8499999999</v>
      </c>
      <c r="D14" s="4">
        <f t="shared" si="1"/>
        <v>1259020.8499999999</v>
      </c>
    </row>
    <row r="15" spans="1:4" x14ac:dyDescent="0.2">
      <c r="A15" s="14" t="s">
        <v>16</v>
      </c>
      <c r="B15" s="20">
        <v>4377831.8099999996</v>
      </c>
      <c r="C15" s="20">
        <v>818860.45</v>
      </c>
      <c r="D15" s="3">
        <v>818860.45</v>
      </c>
    </row>
    <row r="16" spans="1:4" x14ac:dyDescent="0.2">
      <c r="A16" s="14" t="s">
        <v>17</v>
      </c>
      <c r="B16" s="20">
        <v>196300</v>
      </c>
      <c r="C16" s="20">
        <v>67415.7</v>
      </c>
      <c r="D16" s="3">
        <v>67415.7</v>
      </c>
    </row>
    <row r="17" spans="1:4" x14ac:dyDescent="0.2">
      <c r="A17" s="14" t="s">
        <v>18</v>
      </c>
      <c r="B17" s="20">
        <v>5801568.6399999997</v>
      </c>
      <c r="C17" s="20">
        <v>357244.7</v>
      </c>
      <c r="D17" s="3">
        <v>357244.7</v>
      </c>
    </row>
    <row r="18" spans="1:4" x14ac:dyDescent="0.2">
      <c r="A18" s="14" t="s">
        <v>13</v>
      </c>
      <c r="B18" s="34"/>
      <c r="C18" s="20"/>
      <c r="D18" s="3"/>
    </row>
    <row r="19" spans="1:4" x14ac:dyDescent="0.2">
      <c r="A19" s="14" t="s">
        <v>19</v>
      </c>
      <c r="B19" s="34"/>
      <c r="C19" s="20">
        <v>15500</v>
      </c>
      <c r="D19" s="3">
        <v>15500</v>
      </c>
    </row>
    <row r="20" spans="1:4" x14ac:dyDescent="0.2">
      <c r="A20" s="14" t="s">
        <v>20</v>
      </c>
      <c r="B20" s="34"/>
      <c r="C20" s="20"/>
      <c r="D20" s="3"/>
    </row>
    <row r="21" spans="1:4" x14ac:dyDescent="0.2">
      <c r="A21" s="14" t="s">
        <v>21</v>
      </c>
      <c r="B21" s="20"/>
      <c r="C21" s="20"/>
      <c r="D21" s="3"/>
    </row>
    <row r="22" spans="1:4" x14ac:dyDescent="0.2">
      <c r="A22" s="14" t="s">
        <v>22</v>
      </c>
      <c r="B22" s="20"/>
      <c r="C22" s="20"/>
      <c r="D22" s="3"/>
    </row>
    <row r="23" spans="1:4" x14ac:dyDescent="0.2">
      <c r="A23" s="14" t="s">
        <v>23</v>
      </c>
      <c r="B23" s="20"/>
      <c r="C23" s="20"/>
      <c r="D23" s="3"/>
    </row>
    <row r="24" spans="1:4" x14ac:dyDescent="0.2">
      <c r="A24" s="15" t="s">
        <v>24</v>
      </c>
      <c r="B24" s="22">
        <f>B3-B14</f>
        <v>0</v>
      </c>
      <c r="C24" s="22">
        <f>C3-C14</f>
        <v>994034.51000000047</v>
      </c>
      <c r="D24" s="5">
        <f>D3-D14</f>
        <v>994034.51000000047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994034.51</v>
      </c>
      <c r="D27" s="2">
        <f>SUM(D28:D34)</f>
        <v>994034.51</v>
      </c>
    </row>
    <row r="28" spans="1:4" x14ac:dyDescent="0.2">
      <c r="A28" s="11" t="s">
        <v>26</v>
      </c>
      <c r="B28" s="23"/>
      <c r="C28" s="33">
        <v>934904.34</v>
      </c>
      <c r="D28" s="31">
        <v>934904.34</v>
      </c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/>
      <c r="C31" s="33">
        <v>59130.17</v>
      </c>
      <c r="D31" s="31">
        <v>59130.17</v>
      </c>
    </row>
    <row r="32" spans="1:4" x14ac:dyDescent="0.2">
      <c r="A32" s="11" t="s">
        <v>30</v>
      </c>
      <c r="B32" s="23"/>
      <c r="C32" s="23"/>
      <c r="D32" s="16"/>
    </row>
    <row r="33" spans="1:4" x14ac:dyDescent="0.2">
      <c r="A33" s="11" t="s">
        <v>31</v>
      </c>
      <c r="B33" s="23"/>
      <c r="C33" s="23"/>
      <c r="D33" s="16"/>
    </row>
    <row r="34" spans="1:4" x14ac:dyDescent="0.2">
      <c r="A34" s="11" t="s">
        <v>32</v>
      </c>
      <c r="B34" s="23"/>
      <c r="C34" s="23"/>
      <c r="D34" s="16"/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/>
      <c r="C36" s="23"/>
      <c r="D36" s="16"/>
    </row>
    <row r="37" spans="1:4" x14ac:dyDescent="0.2">
      <c r="A37" s="11" t="s">
        <v>31</v>
      </c>
      <c r="B37" s="23"/>
      <c r="C37" s="23"/>
      <c r="D37" s="16"/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0</v>
      </c>
      <c r="C39" s="25">
        <f t="shared" ref="C39:D39" si="2">C27+C35</f>
        <v>994034.51</v>
      </c>
      <c r="D39" s="18">
        <f t="shared" si="2"/>
        <v>994034.51</v>
      </c>
    </row>
    <row r="40" spans="1:4" ht="23.25" customHeight="1" x14ac:dyDescent="0.2">
      <c r="A40" s="32" t="s">
        <v>36</v>
      </c>
      <c r="B40" s="32"/>
      <c r="C40" s="32"/>
      <c r="D40" s="32"/>
    </row>
  </sheetData>
  <mergeCells count="2">
    <mergeCell ref="A1:D1"/>
    <mergeCell ref="A40:D40"/>
  </mergeCells>
  <pageMargins left="0.7" right="0.7" top="0.75" bottom="0.75" header="0.3" footer="0.3"/>
  <pageSetup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Jessica Salgado</cp:lastModifiedBy>
  <cp:revision/>
  <cp:lastPrinted>2023-05-23T21:46:14Z</cp:lastPrinted>
  <dcterms:created xsi:type="dcterms:W3CDTF">2017-12-20T04:54:53Z</dcterms:created>
  <dcterms:modified xsi:type="dcterms:W3CDTF">2023-05-23T21:46:29Z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