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3\2DO INF FIN TRIM 2023\2DO_INF_FIN_TRIM_23_XLS\"/>
    </mc:Choice>
  </mc:AlternateContent>
  <xr:revisionPtr revIDLastSave="0" documentId="13_ncr:1_{F88BE482-9163-4D3D-990B-720AFB79B84B}" xr6:coauthVersionLast="45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C49" i="2" l="1"/>
  <c r="C48" i="2" s="1"/>
  <c r="B49" i="2"/>
  <c r="B48" i="2"/>
  <c r="C16" i="2"/>
  <c r="B16" i="2"/>
  <c r="C54" i="2"/>
  <c r="B54" i="2"/>
  <c r="C45" i="2"/>
  <c r="B45" i="2"/>
  <c r="C41" i="2"/>
  <c r="B41" i="2"/>
  <c r="C36" i="2"/>
  <c r="B36" i="2"/>
  <c r="C4" i="2"/>
  <c r="B4" i="2"/>
  <c r="B33" i="2" s="1"/>
  <c r="C33" i="2" l="1"/>
  <c r="C61" i="2" s="1"/>
  <c r="C59" i="2"/>
  <c r="B59" i="2"/>
  <c r="B61" i="2" s="1"/>
</calcChain>
</file>

<file path=xl/sharedStrings.xml><?xml version="1.0" encoding="utf-8"?>
<sst xmlns="http://schemas.openxmlformats.org/spreadsheetml/2006/main" count="58" uniqueCount="50">
  <si>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</si>
  <si>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</si>
  <si>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</si>
  <si>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</si>
  <si>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</si>
  <si>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</si>
  <si>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</si>
  <si>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</si>
  <si>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</si>
  <si>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</si>
  <si>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</si>
  <si>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</si>
  <si>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</si>
  <si>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</si>
  <si>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</si>
  <si>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</si>
  <si>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</si>
  <si>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</si>
  <si>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</si>
  <si>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</si>
  <si>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</si>
  <si>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</si>
  <si>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</si>
  <si>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</si>
  <si>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</si>
  <si>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</si>
  <si>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</si>
  <si>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</si>
  <si>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</si>
  <si>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</si>
  <si>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</si>
  <si>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</si>
  <si>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</si>
  <si>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</si>
  <si>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</si>
  <si>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</si>
  <si>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</si>
  <si>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</si>
  <si>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</si>
  <si>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</si>
  <si>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</si>
  <si>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</si>
  <si>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</si>
  <si>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</si>
  <si>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</si>
  <si>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</si>
  <si>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Transferencias al Resto del Sector Público</t>
  </si>
  <si>
    <t>Flujos de Efectivo de las Actividades de Inversión</t>
  </si>
  <si>
    <t>Flujos de Efectivo de las Actividades de Financiamiento</t>
  </si>
  <si>
    <t>Instituto Municipal de Planeación de San Miguel de Allende, Gto.
Estado de Flujos de Efectivo
Del 01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</si>
</sst>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981075</xdr:colOff>
      <xdr:row>67</xdr:row>
      <xdr:rowOff>28575</xdr:rowOff>
    </xdr:from>
    <xdr:to>
      <xdr:col>2</xdr:col>
      <xdr:colOff>328068</xdr:colOff>
      <xdr:row>78</xdr:row>
      <xdr:rowOff>106433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D5DD205-B146-459C-B1C7-636632A2E68F}"/>
            </a:ext>
          </a:extLst>
        </xdr:cNvPr>
        <xdr:cNvGrpSpPr/>
      </xdr:nvGrpSpPr>
      <xdr:grpSpPr>
        <a:xfrm>
          <a:off x="981075" y="10558992"/>
          <a:ext cx="6025076" cy="1908774"/>
          <a:chOff x="-270215" y="8086100"/>
          <a:chExt cx="5996665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3191EF47-46AA-4B99-9B08-B3C0DB627BE9}"/>
              </a:ext>
            </a:extLst>
          </xdr:cNvPr>
          <xdr:cNvSpPr txBox="1"/>
        </xdr:nvSpPr>
        <xdr:spPr>
          <a:xfrm>
            <a:off x="3259077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FRANCISCO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FABIÁN TRUJILLO GODÍNEZ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Encargado de Despacho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F9C1133B-2E17-41B9-8310-2871879DDE7B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C68"/>
  <sheetViews>
    <sheetView tabSelected="1" view="pageBreakPreview" topLeftCell="A34" zoomScale="90" zoomScaleNormal="100" zoomScaleSheetLayoutView="90" workbookViewId="0">
      <selection activeCell="B63" sqref="B63:C65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7" t="s">
        <v>49</v>
      </c>
      <c r="B1" s="18"/>
      <c r="C1" s="19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38</v>
      </c>
      <c r="B3" s="5"/>
      <c r="C3" s="5"/>
    </row>
    <row r="4" spans="1:3" ht="11.25" customHeight="1" x14ac:dyDescent="0.2">
      <c r="A4" s="6" t="s">
        <v>1</v>
      </c>
      <c r="B4" s="14">
        <f>SUM(B5:B14)</f>
        <v>3582230.3</v>
      </c>
      <c r="C4" s="14">
        <f>SUM(C5:C14)</f>
        <v>8973299.75</v>
      </c>
    </row>
    <row r="5" spans="1:3" ht="11.25" customHeight="1" x14ac:dyDescent="0.2">
      <c r="A5" s="7" t="s">
        <v>2</v>
      </c>
      <c r="B5" s="8"/>
      <c r="C5" s="8"/>
    </row>
    <row r="6" spans="1:3" ht="11.25" customHeight="1" x14ac:dyDescent="0.2">
      <c r="A6" s="7" t="s">
        <v>3</v>
      </c>
      <c r="B6" s="8"/>
      <c r="C6" s="8"/>
    </row>
    <row r="7" spans="1:3" ht="11.25" customHeight="1" x14ac:dyDescent="0.2">
      <c r="A7" s="7" t="s">
        <v>33</v>
      </c>
      <c r="B7" s="8"/>
      <c r="C7" s="8"/>
    </row>
    <row r="8" spans="1:3" ht="11.25" customHeight="1" x14ac:dyDescent="0.2">
      <c r="A8" s="7" t="s">
        <v>4</v>
      </c>
      <c r="B8" s="8"/>
      <c r="C8" s="8"/>
    </row>
    <row r="9" spans="1:3" ht="11.25" customHeight="1" x14ac:dyDescent="0.2">
      <c r="A9" s="7" t="s">
        <v>34</v>
      </c>
      <c r="B9" s="8"/>
      <c r="C9" s="8"/>
    </row>
    <row r="10" spans="1:3" ht="11.25" customHeight="1" x14ac:dyDescent="0.2">
      <c r="A10" s="7" t="s">
        <v>35</v>
      </c>
      <c r="B10" s="8"/>
      <c r="C10" s="8"/>
    </row>
    <row r="11" spans="1:3" ht="11.25" customHeight="1" x14ac:dyDescent="0.2">
      <c r="A11" s="7" t="s">
        <v>36</v>
      </c>
      <c r="B11" s="15">
        <v>144644.29999999999</v>
      </c>
      <c r="C11" s="15">
        <v>129714.75</v>
      </c>
    </row>
    <row r="12" spans="1:3" ht="22.5" x14ac:dyDescent="0.2">
      <c r="A12" s="7" t="s">
        <v>39</v>
      </c>
      <c r="B12" s="8"/>
      <c r="C12" s="8"/>
    </row>
    <row r="13" spans="1:3" ht="11.25" customHeight="1" x14ac:dyDescent="0.2">
      <c r="A13" s="7" t="s">
        <v>40</v>
      </c>
      <c r="B13" s="15">
        <v>3437586</v>
      </c>
      <c r="C13" s="15">
        <v>8843585</v>
      </c>
    </row>
    <row r="14" spans="1:3" ht="11.25" customHeight="1" x14ac:dyDescent="0.2">
      <c r="A14" s="7" t="s">
        <v>5</v>
      </c>
      <c r="B14" s="8"/>
      <c r="C14" s="8"/>
    </row>
    <row r="15" spans="1:3" ht="11.25" customHeight="1" x14ac:dyDescent="0.2">
      <c r="A15" s="9"/>
      <c r="B15" s="5"/>
      <c r="C15" s="5"/>
    </row>
    <row r="16" spans="1:3" ht="11.25" customHeight="1" x14ac:dyDescent="0.2">
      <c r="A16" s="6" t="s">
        <v>6</v>
      </c>
      <c r="B16" s="14">
        <f>SUM(B17:B32)</f>
        <v>2384932.63</v>
      </c>
      <c r="C16" s="14">
        <f>SUM(C17:C32)</f>
        <v>6134117.9699999997</v>
      </c>
    </row>
    <row r="17" spans="1:3" ht="11.25" customHeight="1" x14ac:dyDescent="0.2">
      <c r="A17" s="7" t="s">
        <v>7</v>
      </c>
      <c r="B17" s="15">
        <v>1437927.65</v>
      </c>
      <c r="C17" s="15">
        <v>3781552.59</v>
      </c>
    </row>
    <row r="18" spans="1:3" ht="11.25" customHeight="1" x14ac:dyDescent="0.2">
      <c r="A18" s="7" t="s">
        <v>8</v>
      </c>
      <c r="B18" s="15">
        <v>148047.28</v>
      </c>
      <c r="C18" s="15">
        <v>325421.56</v>
      </c>
    </row>
    <row r="19" spans="1:3" ht="11.25" customHeight="1" x14ac:dyDescent="0.2">
      <c r="A19" s="7" t="s">
        <v>9</v>
      </c>
      <c r="B19" s="15">
        <v>798957.7</v>
      </c>
      <c r="C19" s="15">
        <v>2027143.82</v>
      </c>
    </row>
    <row r="20" spans="1:3" ht="11.25" customHeight="1" x14ac:dyDescent="0.2">
      <c r="A20" s="7" t="s">
        <v>10</v>
      </c>
      <c r="B20" s="15"/>
      <c r="C20" s="15"/>
    </row>
    <row r="21" spans="1:3" ht="11.25" customHeight="1" x14ac:dyDescent="0.2">
      <c r="A21" s="7" t="s">
        <v>46</v>
      </c>
      <c r="B21" s="8"/>
      <c r="C21" s="8"/>
    </row>
    <row r="22" spans="1:3" ht="11.25" customHeight="1" x14ac:dyDescent="0.2">
      <c r="A22" s="7" t="s">
        <v>41</v>
      </c>
      <c r="B22" s="8"/>
      <c r="C22" s="8"/>
    </row>
    <row r="23" spans="1:3" ht="11.25" customHeight="1" x14ac:dyDescent="0.2">
      <c r="A23" s="7" t="s">
        <v>11</v>
      </c>
      <c r="B23" s="8"/>
      <c r="C23" s="8"/>
    </row>
    <row r="24" spans="1:3" ht="11.25" customHeight="1" x14ac:dyDescent="0.2">
      <c r="A24" s="7" t="s">
        <v>12</v>
      </c>
      <c r="B24" s="8"/>
      <c r="C24" s="8"/>
    </row>
    <row r="25" spans="1:3" ht="11.25" customHeight="1" x14ac:dyDescent="0.2">
      <c r="A25" s="7" t="s">
        <v>13</v>
      </c>
      <c r="B25" s="8"/>
      <c r="C25" s="8"/>
    </row>
    <row r="26" spans="1:3" ht="11.25" customHeight="1" x14ac:dyDescent="0.2">
      <c r="A26" s="7" t="s">
        <v>14</v>
      </c>
      <c r="B26" s="8"/>
      <c r="C26" s="8"/>
    </row>
    <row r="27" spans="1:3" ht="11.25" customHeight="1" x14ac:dyDescent="0.2">
      <c r="A27" s="7" t="s">
        <v>15</v>
      </c>
      <c r="B27" s="8"/>
      <c r="C27" s="8"/>
    </row>
    <row r="28" spans="1:3" ht="11.25" customHeight="1" x14ac:dyDescent="0.2">
      <c r="A28" s="7" t="s">
        <v>16</v>
      </c>
      <c r="B28" s="8"/>
      <c r="C28" s="8"/>
    </row>
    <row r="29" spans="1:3" ht="11.25" customHeight="1" x14ac:dyDescent="0.2">
      <c r="A29" s="7" t="s">
        <v>42</v>
      </c>
      <c r="B29" s="8"/>
      <c r="C29" s="8"/>
    </row>
    <row r="30" spans="1:3" ht="11.25" customHeight="1" x14ac:dyDescent="0.2">
      <c r="A30" s="7" t="s">
        <v>17</v>
      </c>
      <c r="B30" s="8"/>
      <c r="C30" s="8"/>
    </row>
    <row r="31" spans="1:3" ht="11.25" customHeight="1" x14ac:dyDescent="0.2">
      <c r="A31" s="7" t="s">
        <v>18</v>
      </c>
      <c r="B31" s="8"/>
      <c r="C31" s="8"/>
    </row>
    <row r="32" spans="1:3" ht="11.25" customHeight="1" x14ac:dyDescent="0.2">
      <c r="A32" s="7" t="s">
        <v>19</v>
      </c>
      <c r="B32" s="8"/>
      <c r="C32" s="8"/>
    </row>
    <row r="33" spans="1:3" ht="11.25" customHeight="1" x14ac:dyDescent="0.2">
      <c r="A33" s="4" t="s">
        <v>43</v>
      </c>
      <c r="B33" s="14">
        <f>B4-B16</f>
        <v>1197297.67</v>
      </c>
      <c r="C33" s="14">
        <f>C4-C16</f>
        <v>2839181.7800000003</v>
      </c>
    </row>
    <row r="34" spans="1:3" ht="11.25" customHeight="1" x14ac:dyDescent="0.2">
      <c r="A34" s="10"/>
      <c r="B34" s="5"/>
      <c r="C34" s="5"/>
    </row>
    <row r="35" spans="1:3" ht="11.25" customHeight="1" x14ac:dyDescent="0.2">
      <c r="A35" s="4" t="s">
        <v>47</v>
      </c>
      <c r="B35" s="5"/>
      <c r="C35" s="5"/>
    </row>
    <row r="36" spans="1:3" ht="11.25" customHeight="1" x14ac:dyDescent="0.2">
      <c r="A36" s="6" t="s">
        <v>1</v>
      </c>
      <c r="B36" s="14">
        <f>SUM(B37:B39)</f>
        <v>0</v>
      </c>
      <c r="C36" s="14">
        <f>SUM(C37:C39)</f>
        <v>0</v>
      </c>
    </row>
    <row r="37" spans="1:3" ht="11.25" customHeight="1" x14ac:dyDescent="0.2">
      <c r="A37" s="7" t="s">
        <v>20</v>
      </c>
      <c r="B37" s="8"/>
      <c r="C37" s="8"/>
    </row>
    <row r="38" spans="1:3" ht="11.25" customHeight="1" x14ac:dyDescent="0.2">
      <c r="A38" s="7" t="s">
        <v>21</v>
      </c>
      <c r="B38" s="8"/>
      <c r="C38" s="8"/>
    </row>
    <row r="39" spans="1:3" ht="11.25" customHeight="1" x14ac:dyDescent="0.2">
      <c r="A39" s="7" t="s">
        <v>22</v>
      </c>
      <c r="B39" s="8"/>
      <c r="C39" s="8"/>
    </row>
    <row r="40" spans="1:3" ht="11.25" customHeight="1" x14ac:dyDescent="0.2">
      <c r="A40" s="9"/>
      <c r="B40" s="5"/>
      <c r="C40" s="5"/>
    </row>
    <row r="41" spans="1:3" ht="11.25" customHeight="1" x14ac:dyDescent="0.2">
      <c r="A41" s="6" t="s">
        <v>6</v>
      </c>
      <c r="B41" s="14">
        <f>SUM(B42:B44)</f>
        <v>15500</v>
      </c>
      <c r="C41" s="14">
        <f>SUM(C42:C44)</f>
        <v>247220.79</v>
      </c>
    </row>
    <row r="42" spans="1:3" ht="11.25" customHeight="1" x14ac:dyDescent="0.2">
      <c r="A42" s="7" t="s">
        <v>20</v>
      </c>
      <c r="B42" s="8"/>
      <c r="C42" s="8"/>
    </row>
    <row r="43" spans="1:3" ht="11.25" customHeight="1" x14ac:dyDescent="0.2">
      <c r="A43" s="7" t="s">
        <v>21</v>
      </c>
      <c r="B43" s="15">
        <v>15500</v>
      </c>
      <c r="C43" s="15">
        <v>247220.79</v>
      </c>
    </row>
    <row r="44" spans="1:3" ht="11.25" customHeight="1" x14ac:dyDescent="0.2">
      <c r="A44" s="7" t="s">
        <v>23</v>
      </c>
      <c r="B44" s="8"/>
      <c r="C44" s="8"/>
    </row>
    <row r="45" spans="1:3" ht="11.25" customHeight="1" x14ac:dyDescent="0.2">
      <c r="A45" s="4" t="s">
        <v>44</v>
      </c>
      <c r="B45" s="14">
        <f>B36-B41</f>
        <v>-15500</v>
      </c>
      <c r="C45" s="14">
        <f>C36-C41</f>
        <v>-247220.79</v>
      </c>
    </row>
    <row r="46" spans="1:3" ht="11.25" customHeight="1" x14ac:dyDescent="0.2">
      <c r="A46" s="10"/>
      <c r="B46" s="5"/>
      <c r="C46" s="5"/>
    </row>
    <row r="47" spans="1:3" ht="11.25" customHeight="1" x14ac:dyDescent="0.2">
      <c r="A47" s="4" t="s">
        <v>48</v>
      </c>
      <c r="B47" s="14"/>
      <c r="C47" s="14"/>
    </row>
    <row r="48" spans="1:3" ht="11.25" customHeight="1" x14ac:dyDescent="0.2">
      <c r="A48" s="6" t="s">
        <v>1</v>
      </c>
      <c r="B48" s="14">
        <f>SUM(B49+B52)</f>
        <v>0</v>
      </c>
      <c r="C48" s="14">
        <f>SUM(C49+C52)</f>
        <v>395645.36</v>
      </c>
    </row>
    <row r="49" spans="1:3" ht="11.25" customHeight="1" x14ac:dyDescent="0.2">
      <c r="A49" s="7" t="s">
        <v>24</v>
      </c>
      <c r="B49" s="15">
        <f>B50+B51</f>
        <v>0</v>
      </c>
      <c r="C49" s="15">
        <f>C50+C51</f>
        <v>0</v>
      </c>
    </row>
    <row r="50" spans="1:3" ht="11.25" customHeight="1" x14ac:dyDescent="0.2">
      <c r="A50" s="7" t="s">
        <v>25</v>
      </c>
      <c r="B50" s="8"/>
      <c r="C50" s="8"/>
    </row>
    <row r="51" spans="1:3" ht="11.25" customHeight="1" x14ac:dyDescent="0.2">
      <c r="A51" s="7" t="s">
        <v>26</v>
      </c>
      <c r="B51" s="8"/>
      <c r="C51" s="8"/>
    </row>
    <row r="52" spans="1:3" ht="11.25" customHeight="1" x14ac:dyDescent="0.2">
      <c r="A52" s="7" t="s">
        <v>27</v>
      </c>
      <c r="B52" s="8"/>
      <c r="C52" s="15">
        <v>395645.36</v>
      </c>
    </row>
    <row r="53" spans="1:3" ht="11.25" customHeight="1" x14ac:dyDescent="0.2">
      <c r="A53" s="9"/>
      <c r="B53" s="5"/>
      <c r="C53" s="5"/>
    </row>
    <row r="54" spans="1:3" ht="11.25" customHeight="1" x14ac:dyDescent="0.2">
      <c r="A54" s="6" t="s">
        <v>6</v>
      </c>
      <c r="B54" s="14">
        <f>SUM(B55+B58)</f>
        <v>437367.57</v>
      </c>
      <c r="C54" s="14">
        <f>SUM(C55+C58)</f>
        <v>0</v>
      </c>
    </row>
    <row r="55" spans="1:3" ht="11.25" customHeight="1" x14ac:dyDescent="0.2">
      <c r="A55" s="7" t="s">
        <v>28</v>
      </c>
      <c r="B55" s="8"/>
      <c r="C55" s="8"/>
    </row>
    <row r="56" spans="1:3" ht="11.25" customHeight="1" x14ac:dyDescent="0.2">
      <c r="A56" s="7" t="s">
        <v>25</v>
      </c>
      <c r="B56" s="8"/>
      <c r="C56" s="8"/>
    </row>
    <row r="57" spans="1:3" ht="11.25" customHeight="1" x14ac:dyDescent="0.2">
      <c r="A57" s="7" t="s">
        <v>26</v>
      </c>
      <c r="B57" s="8"/>
      <c r="C57" s="8"/>
    </row>
    <row r="58" spans="1:3" ht="11.25" customHeight="1" x14ac:dyDescent="0.2">
      <c r="A58" s="7" t="s">
        <v>29</v>
      </c>
      <c r="B58" s="15">
        <v>437367.57</v>
      </c>
      <c r="C58" s="15">
        <v>0</v>
      </c>
    </row>
    <row r="59" spans="1:3" ht="11.25" customHeight="1" x14ac:dyDescent="0.2">
      <c r="A59" s="4" t="s">
        <v>45</v>
      </c>
      <c r="B59" s="14">
        <f>B48-B54</f>
        <v>-437367.57</v>
      </c>
      <c r="C59" s="14">
        <f>C48-C54</f>
        <v>395645.36</v>
      </c>
    </row>
    <row r="60" spans="1:3" ht="11.25" customHeight="1" x14ac:dyDescent="0.2">
      <c r="A60" s="10"/>
      <c r="B60" s="5"/>
      <c r="C60" s="5"/>
    </row>
    <row r="61" spans="1:3" ht="11.25" customHeight="1" x14ac:dyDescent="0.2">
      <c r="A61" s="4" t="s">
        <v>30</v>
      </c>
      <c r="B61" s="14">
        <f>B59+B45+B33</f>
        <v>744430.09999999986</v>
      </c>
      <c r="C61" s="14">
        <f>C59+C45+C33</f>
        <v>2987606.35</v>
      </c>
    </row>
    <row r="62" spans="1:3" ht="11.25" customHeight="1" x14ac:dyDescent="0.2">
      <c r="A62" s="10"/>
      <c r="B62" s="16"/>
      <c r="C62" s="16"/>
    </row>
    <row r="63" spans="1:3" ht="11.25" customHeight="1" x14ac:dyDescent="0.2">
      <c r="A63" s="4" t="s">
        <v>31</v>
      </c>
      <c r="B63" s="14">
        <v>4877097.37</v>
      </c>
      <c r="C63" s="14">
        <v>1889491.02</v>
      </c>
    </row>
    <row r="64" spans="1:3" ht="11.25" customHeight="1" x14ac:dyDescent="0.2">
      <c r="A64" s="10"/>
      <c r="B64" s="16"/>
      <c r="C64" s="16"/>
    </row>
    <row r="65" spans="1:3" ht="11.25" customHeight="1" x14ac:dyDescent="0.2">
      <c r="A65" s="4" t="s">
        <v>32</v>
      </c>
      <c r="B65" s="14">
        <v>5621527.4699999997</v>
      </c>
      <c r="C65" s="14">
        <v>4877097.37</v>
      </c>
    </row>
    <row r="66" spans="1:3" ht="11.25" customHeight="1" x14ac:dyDescent="0.2">
      <c r="A66" s="11"/>
      <c r="B66" s="12"/>
      <c r="C66" s="13"/>
    </row>
    <row r="68" spans="1:3" ht="27.75" customHeight="1" x14ac:dyDescent="0.2">
      <c r="A68" s="20" t="s">
        <v>37</v>
      </c>
      <c r="B68" s="21"/>
      <c r="C68" s="21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8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791AF0-688B-4618-90A5-1FF812A111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Jessica Salgado</cp:lastModifiedBy>
  <cp:revision/>
  <cp:lastPrinted>2023-05-23T18:08:48Z</cp:lastPrinted>
  <dcterms:created xsi:type="dcterms:W3CDTF">2012-12-11T20:31:36Z</dcterms:created>
  <dcterms:modified xsi:type="dcterms:W3CDTF">2023-08-22T21:48:23Z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