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Contabilidad\CUENTAS PUBLICAS\2023\3ER INF FIN TRIM 2023\3ER IFN FIN TRIM_XLS\"/>
    </mc:Choice>
  </mc:AlternateContent>
  <xr:revisionPtr revIDLastSave="0" documentId="13_ncr:1_{FF867E25-7542-4C23-8621-3DAE72D0796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FFF" sheetId="1" r:id="rId1"/>
  </sheets>
  <definedNames>
    <definedName name="_xlnm.Print_Area" localSheetId="0">FFF!$A$1:$D$49</definedName>
  </definedNames>
  <calcPr calcId="191028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" l="1"/>
  <c r="C35" i="1"/>
  <c r="B35" i="1"/>
  <c r="D14" i="1"/>
  <c r="C14" i="1"/>
  <c r="B14" i="1"/>
  <c r="B27" i="1" l="1"/>
  <c r="D27" i="1"/>
  <c r="D39" i="1" s="1"/>
  <c r="C27" i="1"/>
  <c r="C39" i="1" s="1"/>
  <c r="B39" i="1"/>
  <c r="D3" i="1" l="1"/>
  <c r="C3" i="1"/>
  <c r="C24" i="1" s="1"/>
  <c r="B3" i="1"/>
  <c r="D24" i="1" l="1"/>
  <c r="B24" i="1"/>
</calcChain>
</file>

<file path=xl/sharedStrings.xml><?xml version="1.0" encoding="utf-8"?>
<sst xmlns="http://schemas.openxmlformats.org/spreadsheetml/2006/main" count="45" uniqueCount="37">
  <si>
    <t>Concepto</t>
  </si>
  <si>
    <t>Estimado / Aprobado</t>
  </si>
  <si>
    <t>Devengado</t>
  </si>
  <si>
    <t>Recaudado / 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</si>
  <si>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</si>
  <si>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</si>
  <si>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</si>
  <si>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</si>
  <si>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</si>
  <si>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</si>
  <si>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</si>
  <si>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</si>
  <si>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</si>
  <si>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</si>
  <si>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</si>
  <si>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</si>
  <si>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</si>
  <si>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</si>
  <si>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</si>
  <si>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</si>
  <si>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</si>
  <si>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</si>
  <si>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</si>
  <si>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</si>
  <si>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</si>
  <si>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</si>
  <si>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</si>
  <si>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</si>
  <si>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</si>
  <si>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</si>
  <si>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</si>
  <si>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</si>
  <si>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</si>
  <si>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</si>
  <si>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</si>
  <si>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Instituto Municipal de Planeación de San Miguel de Allende, Gto.
Flujo de Fondos
Del 1 de Enero al 30 de Septiembre de 2023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</si>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</sst>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4" fontId="3" fillId="0" borderId="4" xfId="0" applyNumberFormat="1" applyFont="1" applyBorder="1" applyAlignment="1">
      <alignment vertical="center" wrapText="1"/>
    </xf>
    <xf numFmtId="4" fontId="4" fillId="0" borderId="6" xfId="0" applyNumberFormat="1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 wrapText="1"/>
    </xf>
    <xf numFmtId="4" fontId="3" fillId="0" borderId="8" xfId="0" applyNumberFormat="1" applyFont="1" applyBorder="1" applyAlignment="1">
      <alignment vertical="center" wrapText="1"/>
    </xf>
    <xf numFmtId="0" fontId="3" fillId="0" borderId="1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5" fillId="0" borderId="8" xfId="0" applyNumberFormat="1" applyFont="1" applyBorder="1"/>
    <xf numFmtId="4" fontId="3" fillId="0" borderId="11" xfId="0" applyNumberFormat="1" applyFont="1" applyBorder="1" applyAlignment="1">
      <alignment vertical="center" wrapText="1"/>
    </xf>
    <xf numFmtId="4" fontId="3" fillId="0" borderId="12" xfId="0" applyNumberFormat="1" applyFont="1" applyBorder="1" applyAlignment="1">
      <alignment vertical="center" wrapText="1"/>
    </xf>
    <xf numFmtId="4" fontId="5" fillId="0" borderId="12" xfId="0" applyNumberFormat="1" applyFont="1" applyBorder="1"/>
    <xf numFmtId="0" fontId="3" fillId="0" borderId="0" xfId="2" applyFont="1" applyAlignment="1">
      <alignment horizontal="left" vertical="center"/>
    </xf>
    <xf numFmtId="4" fontId="3" fillId="0" borderId="0" xfId="0" applyNumberFormat="1" applyFont="1" applyAlignment="1">
      <alignment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4" fontId="4" fillId="0" borderId="0" xfId="0" applyNumberFormat="1" applyFont="1" applyAlignment="1">
      <alignment vertical="center" wrapText="1"/>
    </xf>
    <xf numFmtId="164" fontId="2" fillId="0" borderId="0" xfId="0" applyNumberFormat="1" applyFont="1"/>
    <xf numFmtId="164" fontId="2" fillId="0" borderId="6" xfId="0" applyNumberFormat="1" applyFont="1" applyBorder="1"/>
    <xf numFmtId="164" fontId="5" fillId="0" borderId="0" xfId="0" applyNumberFormat="1" applyFont="1"/>
    <xf numFmtId="164" fontId="5" fillId="0" borderId="6" xfId="0" applyNumberFormat="1" applyFont="1" applyBorder="1"/>
    <xf numFmtId="0" fontId="2" fillId="0" borderId="13" xfId="0" applyFont="1" applyBorder="1" applyAlignment="1">
      <alignment horizontal="left" vertical="top" wrapText="1"/>
    </xf>
  </cellXfs>
  <cellStyles count="3">
    <cellStyle name="Normal" xfId="0" builtinId="0"/>
    <cellStyle name="Normal 2" xfId="1" xr:uid="{00000000-0005-0000-0000-000001000000}"/>
    <cellStyle name="Normal 2 3 2" xfId="2" xr:uid="{6628CA53-A9D1-4058-AFD0-EE78DFDF0D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38</xdr:row>
      <xdr:rowOff>133350</xdr:rowOff>
    </xdr:from>
    <xdr:to>
      <xdr:col>3</xdr:col>
      <xdr:colOff>992701</xdr:colOff>
      <xdr:row>52</xdr:row>
      <xdr:rowOff>19649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AC7EE5B1-3ADA-47CD-B581-17FAF03528A3}"/>
            </a:ext>
          </a:extLst>
        </xdr:cNvPr>
        <xdr:cNvGrpSpPr/>
      </xdr:nvGrpSpPr>
      <xdr:grpSpPr>
        <a:xfrm>
          <a:off x="247650" y="6123517"/>
          <a:ext cx="6047301" cy="2119382"/>
          <a:chOff x="-270215" y="8086100"/>
          <a:chExt cx="5996665" cy="1090635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3A891C57-9C63-47B5-E0B3-A6C204627883}"/>
              </a:ext>
            </a:extLst>
          </xdr:cNvPr>
          <xdr:cNvSpPr txBox="1"/>
        </xdr:nvSpPr>
        <xdr:spPr>
          <a:xfrm>
            <a:off x="3259077" y="8086100"/>
            <a:ext cx="2467373" cy="109063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Autoriza</a:t>
            </a:r>
          </a:p>
          <a:p>
            <a:pPr algn="ctr"/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___________________________________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FRANCISCO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FABIÁN TRUJILLO GODÍNEZ</a:t>
            </a:r>
            <a:endParaRPr lang="es-MX" sz="900" b="1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Encargado de Despacho</a:t>
            </a: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C34FE40D-3C43-AB62-5C7A-529091D70126}"/>
              </a:ext>
            </a:extLst>
          </xdr:cNvPr>
          <xdr:cNvSpPr txBox="1"/>
        </xdr:nvSpPr>
        <xdr:spPr>
          <a:xfrm>
            <a:off x="-270215" y="8087832"/>
            <a:ext cx="2348031" cy="106216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Genera</a:t>
            </a:r>
            <a:endParaRPr lang="es-MX" sz="9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 baseline="0">
                <a:latin typeface="Arial" panose="020B0604020202020204" pitchFamily="34" charset="0"/>
                <a:cs typeface="Arial" panose="020B0604020202020204" pitchFamily="34" charset="0"/>
              </a:rPr>
              <a:t>                      </a:t>
            </a:r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JESSICA SALGADO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TÉLLEZ</a:t>
            </a: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Coordinador Administrativo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0"/>
  <sheetViews>
    <sheetView showGridLines="0" tabSelected="1" view="pageBreakPreview" zoomScale="90" zoomScaleNormal="100" zoomScaleSheetLayoutView="90" workbookViewId="0">
      <selection activeCell="C36" sqref="C36"/>
    </sheetView>
  </sheetViews>
  <sheetFormatPr baseColWidth="10" defaultColWidth="11.42578125" defaultRowHeight="11.25" x14ac:dyDescent="0.2"/>
  <cols>
    <col min="1" max="1" width="44" style="1" customWidth="1"/>
    <col min="2" max="4" width="17.7109375" style="1" customWidth="1"/>
    <col min="5" max="16384" width="11.42578125" style="1"/>
  </cols>
  <sheetData>
    <row r="1" spans="1:4" ht="39.950000000000003" customHeight="1" x14ac:dyDescent="0.2">
      <c r="A1" s="22" t="s">
        <v>35</v>
      </c>
      <c r="B1" s="23"/>
      <c r="C1" s="23"/>
      <c r="D1" s="24"/>
    </row>
    <row r="2" spans="1:4" x14ac:dyDescent="0.2">
      <c r="A2" s="9" t="s">
        <v>0</v>
      </c>
      <c r="B2" s="8" t="s">
        <v>1</v>
      </c>
      <c r="C2" s="8" t="s">
        <v>2</v>
      </c>
      <c r="D2" s="8" t="s">
        <v>3</v>
      </c>
    </row>
    <row r="3" spans="1:4" x14ac:dyDescent="0.2">
      <c r="A3" s="6" t="s">
        <v>4</v>
      </c>
      <c r="B3" s="17">
        <f>SUM(B4:B13)</f>
        <v>10375700.449999999</v>
      </c>
      <c r="C3" s="17">
        <f t="shared" ref="C3:D3" si="0">SUM(C4:C13)</f>
        <v>6422781.1900000004</v>
      </c>
      <c r="D3" s="2">
        <f t="shared" si="0"/>
        <v>5363781.1900000004</v>
      </c>
    </row>
    <row r="4" spans="1:4" x14ac:dyDescent="0.2">
      <c r="A4" s="14" t="s">
        <v>5</v>
      </c>
      <c r="B4" s="25">
        <v>0</v>
      </c>
      <c r="C4" s="25">
        <v>0</v>
      </c>
      <c r="D4" s="3">
        <v>0</v>
      </c>
    </row>
    <row r="5" spans="1:4" x14ac:dyDescent="0.2">
      <c r="A5" s="14" t="s">
        <v>6</v>
      </c>
      <c r="B5" s="25">
        <v>0</v>
      </c>
      <c r="C5" s="25">
        <v>0</v>
      </c>
      <c r="D5" s="3">
        <v>0</v>
      </c>
    </row>
    <row r="6" spans="1:4" x14ac:dyDescent="0.2">
      <c r="A6" s="14" t="s">
        <v>7</v>
      </c>
      <c r="B6" s="25">
        <v>0</v>
      </c>
      <c r="C6" s="25">
        <v>0</v>
      </c>
      <c r="D6" s="3">
        <v>0</v>
      </c>
    </row>
    <row r="7" spans="1:4" x14ac:dyDescent="0.2">
      <c r="A7" s="14" t="s">
        <v>8</v>
      </c>
      <c r="B7" s="25">
        <v>0</v>
      </c>
      <c r="C7" s="25">
        <v>0</v>
      </c>
      <c r="D7" s="3">
        <v>0</v>
      </c>
    </row>
    <row r="8" spans="1:4" x14ac:dyDescent="0.2">
      <c r="A8" s="14" t="s">
        <v>9</v>
      </c>
      <c r="B8" s="25">
        <v>0</v>
      </c>
      <c r="C8" s="25">
        <v>181540.69</v>
      </c>
      <c r="D8" s="3">
        <v>181540.69</v>
      </c>
    </row>
    <row r="9" spans="1:4" x14ac:dyDescent="0.2">
      <c r="A9" s="14" t="s">
        <v>10</v>
      </c>
      <c r="B9" s="25">
        <v>0</v>
      </c>
      <c r="C9" s="25">
        <v>0</v>
      </c>
      <c r="D9" s="3">
        <v>0</v>
      </c>
    </row>
    <row r="10" spans="1:4" x14ac:dyDescent="0.2">
      <c r="A10" s="14" t="s">
        <v>11</v>
      </c>
      <c r="B10" s="25">
        <v>100000</v>
      </c>
      <c r="C10" s="25">
        <v>233654.5</v>
      </c>
      <c r="D10" s="3">
        <v>233654.5</v>
      </c>
    </row>
    <row r="11" spans="1:4" x14ac:dyDescent="0.2">
      <c r="A11" s="14" t="s">
        <v>12</v>
      </c>
      <c r="B11" s="25">
        <v>0</v>
      </c>
      <c r="C11" s="25">
        <v>0</v>
      </c>
      <c r="D11" s="3">
        <v>0</v>
      </c>
    </row>
    <row r="12" spans="1:4" x14ac:dyDescent="0.2">
      <c r="A12" s="14" t="s">
        <v>13</v>
      </c>
      <c r="B12" s="25">
        <v>10275700.449999999</v>
      </c>
      <c r="C12" s="25">
        <v>6007586</v>
      </c>
      <c r="D12" s="3">
        <v>4948586</v>
      </c>
    </row>
    <row r="13" spans="1:4" x14ac:dyDescent="0.2">
      <c r="A13" s="14" t="s">
        <v>14</v>
      </c>
      <c r="B13" s="25">
        <v>0</v>
      </c>
      <c r="C13" s="25">
        <v>0</v>
      </c>
      <c r="D13" s="3">
        <v>0</v>
      </c>
    </row>
    <row r="14" spans="1:4" x14ac:dyDescent="0.2">
      <c r="A14" s="7" t="s">
        <v>15</v>
      </c>
      <c r="B14" s="21">
        <f>SUM(B15:B23)</f>
        <v>10375700.449999999</v>
      </c>
      <c r="C14" s="21">
        <f t="shared" ref="C14:D14" si="1">SUM(C15:C23)</f>
        <v>4175423.8099999996</v>
      </c>
      <c r="D14" s="4">
        <f t="shared" si="1"/>
        <v>4175423.8099999996</v>
      </c>
    </row>
    <row r="15" spans="1:4" x14ac:dyDescent="0.2">
      <c r="A15" s="14" t="s">
        <v>16</v>
      </c>
      <c r="B15" s="25">
        <v>4377831.8099999996</v>
      </c>
      <c r="C15" s="25">
        <v>2503101.17</v>
      </c>
      <c r="D15" s="3">
        <v>2503101.17</v>
      </c>
    </row>
    <row r="16" spans="1:4" x14ac:dyDescent="0.2">
      <c r="A16" s="14" t="s">
        <v>17</v>
      </c>
      <c r="B16" s="25">
        <v>196300</v>
      </c>
      <c r="C16" s="25">
        <v>222248.69</v>
      </c>
      <c r="D16" s="3">
        <v>222248.69</v>
      </c>
    </row>
    <row r="17" spans="1:4" x14ac:dyDescent="0.2">
      <c r="A17" s="14" t="s">
        <v>18</v>
      </c>
      <c r="B17" s="25">
        <v>5801568.6399999997</v>
      </c>
      <c r="C17" s="25">
        <v>1434573.95</v>
      </c>
      <c r="D17" s="3">
        <v>1434573.95</v>
      </c>
    </row>
    <row r="18" spans="1:4" x14ac:dyDescent="0.2">
      <c r="A18" s="14" t="s">
        <v>13</v>
      </c>
      <c r="B18" s="25">
        <v>0</v>
      </c>
      <c r="C18" s="25">
        <v>0</v>
      </c>
      <c r="D18" s="3">
        <v>0</v>
      </c>
    </row>
    <row r="19" spans="1:4" x14ac:dyDescent="0.2">
      <c r="A19" s="14" t="s">
        <v>19</v>
      </c>
      <c r="B19" s="25">
        <v>0</v>
      </c>
      <c r="C19" s="25">
        <v>15500</v>
      </c>
      <c r="D19" s="3">
        <v>15500</v>
      </c>
    </row>
    <row r="20" spans="1:4" x14ac:dyDescent="0.2">
      <c r="A20" s="14" t="s">
        <v>20</v>
      </c>
      <c r="B20" s="25">
        <v>0</v>
      </c>
      <c r="C20" s="25">
        <v>0</v>
      </c>
      <c r="D20" s="3">
        <v>0</v>
      </c>
    </row>
    <row r="21" spans="1:4" x14ac:dyDescent="0.2">
      <c r="A21" s="14" t="s">
        <v>21</v>
      </c>
      <c r="B21" s="25">
        <v>0</v>
      </c>
      <c r="C21" s="25">
        <v>0</v>
      </c>
      <c r="D21" s="3">
        <v>0</v>
      </c>
    </row>
    <row r="22" spans="1:4" x14ac:dyDescent="0.2">
      <c r="A22" s="14" t="s">
        <v>22</v>
      </c>
      <c r="B22" s="25">
        <v>0</v>
      </c>
      <c r="C22" s="25">
        <v>0</v>
      </c>
      <c r="D22" s="3">
        <v>0</v>
      </c>
    </row>
    <row r="23" spans="1:4" x14ac:dyDescent="0.2">
      <c r="A23" s="14" t="s">
        <v>23</v>
      </c>
      <c r="B23" s="25">
        <v>0</v>
      </c>
      <c r="C23" s="25">
        <v>0</v>
      </c>
      <c r="D23" s="3">
        <v>0</v>
      </c>
    </row>
    <row r="24" spans="1:4" x14ac:dyDescent="0.2">
      <c r="A24" s="15" t="s">
        <v>24</v>
      </c>
      <c r="B24" s="18">
        <f>B3-B14</f>
        <v>0</v>
      </c>
      <c r="C24" s="18">
        <f>C3-C14</f>
        <v>2247357.3800000008</v>
      </c>
      <c r="D24" s="5">
        <f>D3-D14</f>
        <v>1188357.3800000008</v>
      </c>
    </row>
    <row r="25" spans="1:4" x14ac:dyDescent="0.2">
      <c r="A25" s="20"/>
      <c r="B25" s="21"/>
      <c r="C25" s="21"/>
      <c r="D25" s="21"/>
    </row>
    <row r="26" spans="1:4" x14ac:dyDescent="0.2">
      <c r="A26" s="9" t="s">
        <v>0</v>
      </c>
      <c r="B26" s="8" t="s">
        <v>1</v>
      </c>
      <c r="C26" s="8" t="s">
        <v>2</v>
      </c>
      <c r="D26" s="8" t="s">
        <v>3</v>
      </c>
    </row>
    <row r="27" spans="1:4" x14ac:dyDescent="0.2">
      <c r="A27" s="10" t="s">
        <v>25</v>
      </c>
      <c r="B27" s="17">
        <f>SUM(B28:B34)</f>
        <v>0</v>
      </c>
      <c r="C27" s="17">
        <f>SUM(C28:C34)</f>
        <v>2247357.38</v>
      </c>
      <c r="D27" s="2">
        <f>SUM(D28:D34)</f>
        <v>1188357.3799999999</v>
      </c>
    </row>
    <row r="28" spans="1:4" x14ac:dyDescent="0.2">
      <c r="A28" s="11" t="s">
        <v>26</v>
      </c>
      <c r="B28" s="26">
        <v>0</v>
      </c>
      <c r="C28" s="26">
        <v>1842646.97</v>
      </c>
      <c r="D28" s="27">
        <v>783646.97</v>
      </c>
    </row>
    <row r="29" spans="1:4" x14ac:dyDescent="0.2">
      <c r="A29" s="11" t="s">
        <v>27</v>
      </c>
      <c r="B29" s="26">
        <v>0</v>
      </c>
      <c r="C29" s="26">
        <v>0</v>
      </c>
      <c r="D29" s="27">
        <v>0</v>
      </c>
    </row>
    <row r="30" spans="1:4" x14ac:dyDescent="0.2">
      <c r="A30" s="11" t="s">
        <v>28</v>
      </c>
      <c r="B30" s="26">
        <v>0</v>
      </c>
      <c r="C30" s="26">
        <v>0</v>
      </c>
      <c r="D30" s="27">
        <v>0</v>
      </c>
    </row>
    <row r="31" spans="1:4" x14ac:dyDescent="0.2">
      <c r="A31" s="11" t="s">
        <v>29</v>
      </c>
      <c r="B31" s="26">
        <v>0</v>
      </c>
      <c r="C31" s="26">
        <v>404710.41</v>
      </c>
      <c r="D31" s="27">
        <v>404710.41</v>
      </c>
    </row>
    <row r="32" spans="1:4" x14ac:dyDescent="0.2">
      <c r="A32" s="11" t="s">
        <v>30</v>
      </c>
      <c r="B32" s="26">
        <v>0</v>
      </c>
      <c r="C32" s="26">
        <v>0</v>
      </c>
      <c r="D32" s="27">
        <v>0</v>
      </c>
    </row>
    <row r="33" spans="1:4" x14ac:dyDescent="0.2">
      <c r="A33" s="11" t="s">
        <v>31</v>
      </c>
      <c r="B33" s="26">
        <v>0</v>
      </c>
      <c r="C33" s="26">
        <v>0</v>
      </c>
      <c r="D33" s="27">
        <v>0</v>
      </c>
    </row>
    <row r="34" spans="1:4" x14ac:dyDescent="0.2">
      <c r="A34" s="11" t="s">
        <v>32</v>
      </c>
      <c r="B34" s="26">
        <v>0</v>
      </c>
      <c r="C34" s="26">
        <v>0</v>
      </c>
      <c r="D34" s="27">
        <v>0</v>
      </c>
    </row>
    <row r="35" spans="1:4" x14ac:dyDescent="0.2">
      <c r="A35" s="12" t="s">
        <v>33</v>
      </c>
      <c r="B35" s="28">
        <f>SUM(B36:B38)</f>
        <v>0</v>
      </c>
      <c r="C35" s="28">
        <f>SUM(C36:C38)</f>
        <v>0</v>
      </c>
      <c r="D35" s="29">
        <f>SUM(D36:D38)</f>
        <v>0</v>
      </c>
    </row>
    <row r="36" spans="1:4" x14ac:dyDescent="0.2">
      <c r="A36" s="11" t="s">
        <v>30</v>
      </c>
      <c r="B36" s="26">
        <v>0</v>
      </c>
      <c r="C36" s="26">
        <v>0</v>
      </c>
      <c r="D36" s="27">
        <v>0</v>
      </c>
    </row>
    <row r="37" spans="1:4" x14ac:dyDescent="0.2">
      <c r="A37" s="11" t="s">
        <v>31</v>
      </c>
      <c r="B37" s="26">
        <v>0</v>
      </c>
      <c r="C37" s="26">
        <v>0</v>
      </c>
      <c r="D37" s="27">
        <v>0</v>
      </c>
    </row>
    <row r="38" spans="1:4" x14ac:dyDescent="0.2">
      <c r="A38" s="11" t="s">
        <v>34</v>
      </c>
      <c r="B38" s="26">
        <v>0</v>
      </c>
      <c r="C38" s="26">
        <v>0</v>
      </c>
      <c r="D38" s="27">
        <v>0</v>
      </c>
    </row>
    <row r="39" spans="1:4" x14ac:dyDescent="0.2">
      <c r="A39" s="13" t="s">
        <v>24</v>
      </c>
      <c r="B39" s="19">
        <f>B27+B35</f>
        <v>0</v>
      </c>
      <c r="C39" s="19">
        <f t="shared" ref="C39:D39" si="2">C27+C35</f>
        <v>2247357.38</v>
      </c>
      <c r="D39" s="16">
        <f t="shared" si="2"/>
        <v>1188357.3799999999</v>
      </c>
    </row>
    <row r="40" spans="1:4" ht="24" customHeight="1" x14ac:dyDescent="0.2">
      <c r="A40" s="30" t="s">
        <v>36</v>
      </c>
      <c r="B40" s="30"/>
      <c r="C40" s="30"/>
      <c r="D40" s="30"/>
    </row>
  </sheetData>
  <mergeCells count="2">
    <mergeCell ref="A1:D1"/>
    <mergeCell ref="A40:D40"/>
  </mergeCells>
  <pageMargins left="0.7" right="0.7" top="0.75" bottom="0.75" header="0.3" footer="0.3"/>
  <pageSetup scale="9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92D522D-DA12-4E5C-8358-3334995070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cp:keywords/>
  <dc:description/>
  <cp:lastModifiedBy>IMPLAN SMA</cp:lastModifiedBy>
  <cp:revision/>
  <cp:lastPrinted>2023-11-22T17:11:27Z</cp:lastPrinted>
  <dcterms:created xsi:type="dcterms:W3CDTF">2017-12-20T04:54:53Z</dcterms:created>
  <dcterms:modified xsi:type="dcterms:W3CDTF">2023-11-22T17:11:30Z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