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CUENTAS PUBLICAS\2024\INF_FIN _TRIM_0124\1ER_INF_FIN_TRIM_2024_xls\"/>
    </mc:Choice>
  </mc:AlternateContent>
  <xr:revisionPtr revIDLastSave="0" documentId="13_ncr:1_{19EF8B20-67B9-4392-9F36-0EB3807858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FF" sheetId="1" r:id="rId1"/>
  </sheets>
  <definedNames>
    <definedName name="_xlnm.Print_Area" localSheetId="0">FFF!$A$1:$D$50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27" i="1"/>
  <c r="D39" i="1" s="1"/>
  <c r="C35" i="1"/>
  <c r="C27" i="1"/>
  <c r="C39" i="1" s="1"/>
  <c r="B35" i="1"/>
  <c r="B27" i="1"/>
  <c r="B39" i="1" s="1"/>
  <c r="D14" i="1"/>
  <c r="D3" i="1"/>
  <c r="D24" i="1" s="1"/>
  <c r="C14" i="1"/>
  <c r="C3" i="1"/>
  <c r="C24" i="1" s="1"/>
  <c r="B14" i="1"/>
  <c r="B3" i="1"/>
  <c r="B24" i="1" s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<sst xmlns="http://schemas.openxmlformats.org/spreadsheetml/2006/main" count="45" uniqueCount="37">
  <si>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</si>
  <si>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</si>
  <si>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</si>
  <si>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</si>
  <si>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</si>
  <si>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</si>
  <si>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</si>
  <si>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</si>
  <si>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</si>
  <si>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</si>
  <si>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</si>
  <si>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</si>
  <si>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</si>
  <si>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</si>
  <si>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</si>
  <si>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</si>
  <si>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</si>
  <si>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</si>
  <si>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</si>
  <si>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</si>
  <si>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</si>
  <si>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</si>
  <si>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</si>
  <si>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</si>
  <si>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</si>
  <si>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</si>
  <si>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</si>
  <si>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</si>
  <si>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</si>
  <si>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</si>
  <si>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</si>
  <si>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</si>
  <si>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</si>
  <si>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</si>
  <si>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</si>
  <si>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Planeación de San Miguel de Allende, Gto.
Flujo de Fondos
Del 01 de enero al 31 de marzo de 2024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</si>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</sst>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14" xfId="3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898527BE-0E82-4B1C-AE52-E5AA2A8B5045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39</xdr:row>
      <xdr:rowOff>38100</xdr:rowOff>
    </xdr:from>
    <xdr:to>
      <xdr:col>3</xdr:col>
      <xdr:colOff>942959</xdr:colOff>
      <xdr:row>51</xdr:row>
      <xdr:rowOff>20708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E060BD2-3A6A-4143-8B1D-44485FB0302A}"/>
            </a:ext>
          </a:extLst>
        </xdr:cNvPr>
        <xdr:cNvGrpSpPr/>
      </xdr:nvGrpSpPr>
      <xdr:grpSpPr>
        <a:xfrm>
          <a:off x="219075" y="5972175"/>
          <a:ext cx="6019784" cy="18590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4FAF9D0E-A5F8-F9FA-F09A-09A1FFCE32B2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366C64B-769D-FC1E-1C62-6EF34B12BF69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showGridLines="0" tabSelected="1" zoomScaleNormal="100" zoomScaleSheetLayoutView="100" workbookViewId="0">
      <selection activeCell="A32" sqref="A32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10790728.470000001</v>
      </c>
      <c r="C3" s="19">
        <f t="shared" ref="C3:D3" si="0">SUM(C4:C13)</f>
        <v>1422778.59</v>
      </c>
      <c r="D3" s="2">
        <f t="shared" si="0"/>
        <v>1422778.59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0</v>
      </c>
      <c r="C8" s="20">
        <v>116672.64</v>
      </c>
      <c r="D8" s="3">
        <v>116672.64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104000</v>
      </c>
      <c r="C10" s="20">
        <v>75354.880000000005</v>
      </c>
      <c r="D10" s="3">
        <v>75354.880000000005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10686728.470000001</v>
      </c>
      <c r="C12" s="20">
        <v>1230751.07</v>
      </c>
      <c r="D12" s="3">
        <v>1230751.07</v>
      </c>
    </row>
    <row r="13" spans="1:4" x14ac:dyDescent="0.2">
      <c r="A13" s="14" t="s">
        <v>14</v>
      </c>
      <c r="B13" s="20">
        <v>0</v>
      </c>
      <c r="C13" s="20">
        <v>0</v>
      </c>
      <c r="D13" s="3">
        <v>0</v>
      </c>
    </row>
    <row r="14" spans="1:4" x14ac:dyDescent="0.2">
      <c r="A14" s="7" t="s">
        <v>15</v>
      </c>
      <c r="B14" s="21">
        <f>SUM(B15:B23)</f>
        <v>10790728.470000001</v>
      </c>
      <c r="C14" s="21">
        <f t="shared" ref="C14:D14" si="1">SUM(C15:C23)</f>
        <v>1874224.1199999999</v>
      </c>
      <c r="D14" s="4">
        <f t="shared" si="1"/>
        <v>1819162.52</v>
      </c>
    </row>
    <row r="15" spans="1:4" x14ac:dyDescent="0.2">
      <c r="A15" s="14" t="s">
        <v>16</v>
      </c>
      <c r="B15" s="20">
        <v>5526931.4800000004</v>
      </c>
      <c r="C15" s="20">
        <v>943531.62</v>
      </c>
      <c r="D15" s="3">
        <v>943531.62</v>
      </c>
    </row>
    <row r="16" spans="1:4" x14ac:dyDescent="0.2">
      <c r="A16" s="14" t="s">
        <v>17</v>
      </c>
      <c r="B16" s="20">
        <v>1075423.56</v>
      </c>
      <c r="C16" s="20">
        <v>67106.84</v>
      </c>
      <c r="D16" s="3">
        <v>67106.84</v>
      </c>
    </row>
    <row r="17" spans="1:4" x14ac:dyDescent="0.2">
      <c r="A17" s="14" t="s">
        <v>18</v>
      </c>
      <c r="B17" s="20">
        <v>4188373.43</v>
      </c>
      <c r="C17" s="20">
        <v>584529.69999999995</v>
      </c>
      <c r="D17" s="3">
        <v>529468.1</v>
      </c>
    </row>
    <row r="18" spans="1:4" x14ac:dyDescent="0.2">
      <c r="A18" s="14" t="s">
        <v>13</v>
      </c>
      <c r="B18" s="20">
        <v>0</v>
      </c>
      <c r="C18" s="20">
        <v>0</v>
      </c>
      <c r="D18" s="3">
        <v>0</v>
      </c>
    </row>
    <row r="19" spans="1:4" x14ac:dyDescent="0.2">
      <c r="A19" s="14" t="s">
        <v>19</v>
      </c>
      <c r="B19" s="20">
        <v>0</v>
      </c>
      <c r="C19" s="20">
        <v>279055.96000000002</v>
      </c>
      <c r="D19" s="3">
        <v>279055.96000000002</v>
      </c>
    </row>
    <row r="20" spans="1:4" x14ac:dyDescent="0.2">
      <c r="A20" s="14" t="s">
        <v>20</v>
      </c>
      <c r="B20" s="20">
        <v>0</v>
      </c>
      <c r="C20" s="20">
        <v>0</v>
      </c>
      <c r="D20" s="3">
        <v>0</v>
      </c>
    </row>
    <row r="21" spans="1:4" x14ac:dyDescent="0.2">
      <c r="A21" s="14" t="s">
        <v>21</v>
      </c>
      <c r="B21" s="20">
        <v>0</v>
      </c>
      <c r="C21" s="20">
        <v>0</v>
      </c>
      <c r="D21" s="3">
        <v>0</v>
      </c>
    </row>
    <row r="22" spans="1:4" x14ac:dyDescent="0.2">
      <c r="A22" s="14" t="s">
        <v>22</v>
      </c>
      <c r="B22" s="20">
        <v>0</v>
      </c>
      <c r="C22" s="20">
        <v>0</v>
      </c>
      <c r="D22" s="3">
        <v>0</v>
      </c>
    </row>
    <row r="23" spans="1:4" x14ac:dyDescent="0.2">
      <c r="A23" s="14" t="s">
        <v>23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-451445.5299999998</v>
      </c>
      <c r="D24" s="5">
        <f>D3-D14</f>
        <v>-396383.92999999993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-451445.53</v>
      </c>
      <c r="D27" s="2">
        <f>SUM(D28:D34)</f>
        <v>-396383.93000000005</v>
      </c>
    </row>
    <row r="28" spans="1:4" x14ac:dyDescent="0.2">
      <c r="A28" s="11" t="s">
        <v>26</v>
      </c>
      <c r="B28" s="23">
        <v>0</v>
      </c>
      <c r="C28" s="23">
        <v>-1000496.63</v>
      </c>
      <c r="D28" s="16">
        <v>-977744.03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549051.1</v>
      </c>
      <c r="D31" s="16">
        <v>581360.1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>C27+C35</f>
        <v>-451445.53</v>
      </c>
      <c r="D39" s="18">
        <f>D27+D35</f>
        <v>-396383.93000000005</v>
      </c>
    </row>
    <row r="40" spans="1:4" ht="24" customHeight="1" x14ac:dyDescent="0.2">
      <c r="A40" s="31" t="s">
        <v>36</v>
      </c>
      <c r="B40" s="31"/>
      <c r="C40" s="31"/>
      <c r="D40" s="31"/>
    </row>
  </sheetData>
  <mergeCells count="2">
    <mergeCell ref="A1:D1"/>
    <mergeCell ref="A40:D40"/>
  </mergeCells>
  <pageMargins left="0.7" right="0.7" top="0.75" bottom="0.75" header="0.3" footer="0.3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B3DA91-944C-4978-B35C-58D934056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IMPLAN SMA</cp:lastModifiedBy>
  <cp:revision/>
  <dcterms:created xsi:type="dcterms:W3CDTF">2017-12-20T04:54:53Z</dcterms:created>
  <dcterms:modified xsi:type="dcterms:W3CDTF">2024-05-29T18:11:13Z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